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\Desktop\KOMISJA KRĘGLI\"/>
    </mc:Choice>
  </mc:AlternateContent>
  <bookViews>
    <workbookView xWindow="0" yWindow="0" windowWidth="1968" windowHeight="10776" activeTab="1"/>
  </bookViews>
  <sheets>
    <sheet name="MĘŻCZYŹNI" sheetId="1" r:id="rId1"/>
    <sheet name="KOBIETY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18" i="1" l="1"/>
  <c r="E23" i="1"/>
  <c r="E25" i="1"/>
  <c r="E28" i="1"/>
  <c r="E29" i="1"/>
  <c r="E27" i="1"/>
  <c r="E26" i="1"/>
  <c r="E31" i="1"/>
  <c r="E33" i="1"/>
  <c r="E36" i="1"/>
  <c r="E34" i="1"/>
  <c r="E35" i="1"/>
  <c r="E32" i="1"/>
  <c r="E30" i="1"/>
  <c r="E91" i="1" l="1"/>
  <c r="E64" i="2" l="1"/>
  <c r="E68" i="1" l="1"/>
  <c r="E93" i="1"/>
  <c r="E92" i="2" l="1"/>
  <c r="E63" i="2"/>
  <c r="E84" i="1" l="1"/>
  <c r="E89" i="1"/>
  <c r="E93" i="2"/>
  <c r="E82" i="2"/>
  <c r="E84" i="2"/>
  <c r="E91" i="2"/>
  <c r="E90" i="2"/>
  <c r="E89" i="2"/>
  <c r="E85" i="2"/>
  <c r="E81" i="2"/>
  <c r="E69" i="1"/>
  <c r="E67" i="1"/>
  <c r="E66" i="1"/>
  <c r="E65" i="1"/>
  <c r="E64" i="1"/>
  <c r="E54" i="1"/>
  <c r="E56" i="1"/>
  <c r="E65" i="2"/>
  <c r="E60" i="2"/>
  <c r="E55" i="2"/>
  <c r="E80" i="1" l="1"/>
  <c r="E88" i="2" l="1"/>
  <c r="E86" i="2"/>
  <c r="E29" i="2"/>
  <c r="E86" i="1"/>
  <c r="E61" i="2" l="1"/>
  <c r="E54" i="2"/>
  <c r="E45" i="2"/>
  <c r="E50" i="2"/>
  <c r="E47" i="2"/>
  <c r="E80" i="2" l="1"/>
  <c r="E87" i="2"/>
  <c r="E83" i="2"/>
  <c r="E79" i="2"/>
  <c r="E78" i="2"/>
  <c r="E71" i="2"/>
  <c r="E59" i="2"/>
  <c r="E57" i="2"/>
  <c r="E62" i="2"/>
  <c r="E51" i="2"/>
  <c r="E66" i="2"/>
  <c r="E58" i="2"/>
  <c r="E46" i="2"/>
  <c r="E56" i="2"/>
  <c r="E53" i="2"/>
  <c r="E49" i="2"/>
  <c r="E52" i="2"/>
  <c r="E48" i="2"/>
  <c r="E38" i="2"/>
  <c r="E28" i="2"/>
  <c r="E26" i="2"/>
  <c r="E23" i="2"/>
  <c r="E25" i="2"/>
  <c r="E27" i="2"/>
  <c r="E22" i="2"/>
  <c r="E21" i="2"/>
  <c r="E57" i="1" l="1"/>
  <c r="E58" i="1"/>
  <c r="E62" i="1"/>
  <c r="E63" i="1"/>
  <c r="E61" i="1"/>
  <c r="E60" i="1"/>
  <c r="E59" i="1"/>
  <c r="E53" i="1"/>
  <c r="E51" i="1"/>
  <c r="E52" i="1"/>
  <c r="E48" i="1"/>
  <c r="E41" i="1"/>
  <c r="E43" i="1"/>
  <c r="E90" i="1" l="1"/>
  <c r="E92" i="1"/>
  <c r="E87" i="1"/>
  <c r="E88" i="1"/>
  <c r="E85" i="1"/>
  <c r="E82" i="1"/>
  <c r="E81" i="1"/>
  <c r="E83" i="1"/>
  <c r="E76" i="1"/>
</calcChain>
</file>

<file path=xl/sharedStrings.xml><?xml version="1.0" encoding="utf-8"?>
<sst xmlns="http://schemas.openxmlformats.org/spreadsheetml/2006/main" count="869" uniqueCount="232">
  <si>
    <t>( przydział punktów zgodny z załącznikiem nr.4 do regulaminu )</t>
  </si>
  <si>
    <t>3.</t>
  </si>
  <si>
    <t>4.</t>
  </si>
  <si>
    <t>5.</t>
  </si>
  <si>
    <t>6.</t>
  </si>
  <si>
    <t>L.p</t>
  </si>
  <si>
    <t>1.</t>
  </si>
  <si>
    <t>2.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</si>
  <si>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</si>
  <si>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</si>
  <si>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</si>
  <si>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</si>
  <si>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</si>
  <si>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</si>
  <si>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</si>
  <si>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</si>
  <si>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</si>
  <si>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klub</t>
  </si>
  <si>
    <t>suma</t>
  </si>
  <si>
    <t>Nazwisko i imę</t>
  </si>
  <si>
    <t>Morena Iława</t>
  </si>
  <si>
    <t>Łuczniczka Bydgoszcz</t>
  </si>
  <si>
    <t>Podkarpacie Przemyśl</t>
  </si>
  <si>
    <t>Hetman Lublin</t>
  </si>
  <si>
    <t>Pogórze Tarnów</t>
  </si>
  <si>
    <t>16.</t>
  </si>
  <si>
    <t>17.</t>
  </si>
  <si>
    <t>18.</t>
  </si>
  <si>
    <t>19.</t>
  </si>
  <si>
    <t>20.</t>
  </si>
  <si>
    <t>21.</t>
  </si>
  <si>
    <t>Pionek Włocławek</t>
  </si>
  <si>
    <t>Omega Łódź</t>
  </si>
  <si>
    <t>Debiut Kielce</t>
  </si>
  <si>
    <t>Tęcza Poznań</t>
  </si>
  <si>
    <t>Jutrzenka Częstochowa</t>
  </si>
  <si>
    <t>Syrenka Warszawa</t>
  </si>
  <si>
    <t>Warmia i Mazury Olsztyn</t>
  </si>
  <si>
    <t>Zryw Słupsk</t>
  </si>
  <si>
    <r>
      <t>1.</t>
    </r>
    <r>
      <rPr>
        <b/>
        <sz val="20"/>
        <color rgb="FFFF0000"/>
        <rFont val="Calibri"/>
        <family val="2"/>
        <charset val="238"/>
        <scheme val="minor"/>
      </rPr>
      <t xml:space="preserve">GOSTYŃ </t>
    </r>
    <r>
      <rPr>
        <sz val="20"/>
        <color theme="1"/>
        <rFont val="Calibri"/>
        <family val="2"/>
        <charset val="238"/>
        <scheme val="minor"/>
      </rPr>
      <t>- eliminacje do mistrzostw Polski</t>
    </r>
  </si>
  <si>
    <t>Objaśnienia;</t>
  </si>
  <si>
    <r>
      <t xml:space="preserve">         opracował Daniel Jarząb - </t>
    </r>
    <r>
      <rPr>
        <b/>
        <sz val="14"/>
        <color rgb="FFFF0000"/>
        <rFont val="Calibri"/>
        <family val="2"/>
        <charset val="238"/>
        <scheme val="minor"/>
      </rPr>
      <t>danieljarzab@interia.pl</t>
    </r>
  </si>
  <si>
    <r>
      <t>2.</t>
    </r>
    <r>
      <rPr>
        <b/>
        <sz val="20"/>
        <color rgb="FFFF0000"/>
        <rFont val="Calibri"/>
        <family val="2"/>
        <charset val="238"/>
        <scheme val="minor"/>
      </rPr>
      <t xml:space="preserve">SIERAKÓW </t>
    </r>
    <r>
      <rPr>
        <sz val="20"/>
        <color theme="1"/>
        <rFont val="Calibri"/>
        <family val="2"/>
        <charset val="238"/>
        <scheme val="minor"/>
      </rPr>
      <t>- mistrzostwa Polski (punkty do rankingu jak w eliminacjach)</t>
    </r>
  </si>
  <si>
    <t>Zięba Jan</t>
  </si>
  <si>
    <t>Koziej Zdzisław</t>
  </si>
  <si>
    <t>Woszuk Artur</t>
  </si>
  <si>
    <t>Polkowski Szczepan</t>
  </si>
  <si>
    <t>Dołasiński Sylwester</t>
  </si>
  <si>
    <t>Zwolenkiewicz Marek</t>
  </si>
  <si>
    <t>Kolbusz Tadeusz</t>
  </si>
  <si>
    <t>Szymański Sebastian</t>
  </si>
  <si>
    <t>Kawecki Jan</t>
  </si>
  <si>
    <t>Sobora Tadeusz</t>
  </si>
  <si>
    <t>Domin Lesław</t>
  </si>
  <si>
    <t>Curyło Kazimierz</t>
  </si>
  <si>
    <t>Osowski Piotr</t>
  </si>
  <si>
    <t>Dobrowolski Dariusz</t>
  </si>
  <si>
    <t>Victoria Białystok</t>
  </si>
  <si>
    <t>Karolinka Chorzów</t>
  </si>
  <si>
    <t>Atut Nysa</t>
  </si>
  <si>
    <t>Kanikuła Grzegorz</t>
  </si>
  <si>
    <t>Ćwikła Tomasz</t>
  </si>
  <si>
    <t>Sordyl Albert</t>
  </si>
  <si>
    <t>Ochałek Jan</t>
  </si>
  <si>
    <t>Jarząb Daniel</t>
  </si>
  <si>
    <t>Wakuliński Władysław</t>
  </si>
  <si>
    <t>Halicki Marek</t>
  </si>
  <si>
    <t>Stankiewicz Ireneusz</t>
  </si>
  <si>
    <t>Ciborski Michał</t>
  </si>
  <si>
    <t>Binkuś Marcin</t>
  </si>
  <si>
    <t>Babiarz Andrzej</t>
  </si>
  <si>
    <t>Nogaj Jacek</t>
  </si>
  <si>
    <t>Okręglicki Robert</t>
  </si>
  <si>
    <t>Czyż Dominik</t>
  </si>
  <si>
    <t>Polakowski Janusz</t>
  </si>
  <si>
    <t>Cross Radom</t>
  </si>
  <si>
    <t>KoMar Piekary Śląskie</t>
  </si>
  <si>
    <t>Kormoran Giżycko</t>
  </si>
  <si>
    <t>Nowak Grzegorz</t>
  </si>
  <si>
    <t>Puchacz Wojciech</t>
  </si>
  <si>
    <t xml:space="preserve">Kontrymowicz Mieczysław </t>
  </si>
  <si>
    <t>Lewandowski Ryszard</t>
  </si>
  <si>
    <t>Pionek Wlocławek</t>
  </si>
  <si>
    <t>Stopierzyński Stanisław</t>
  </si>
  <si>
    <t>Paszyna Krzysztof</t>
  </si>
  <si>
    <t>Szymański Władysław</t>
  </si>
  <si>
    <t>Sabaj Mieczysław</t>
  </si>
  <si>
    <t>Pilipczuk Dariusz</t>
  </si>
  <si>
    <t>Betka Marek</t>
  </si>
  <si>
    <t>Pionek Bielsko Biała</t>
  </si>
  <si>
    <t>Dynda Piotr</t>
  </si>
  <si>
    <t>Gręzak Marian</t>
  </si>
  <si>
    <t>Siudowski Marcin</t>
  </si>
  <si>
    <t>Wybraniec Mieczysław</t>
  </si>
  <si>
    <t>Wojciechowski Paweł</t>
  </si>
  <si>
    <t>Woźniczka Piotr</t>
  </si>
  <si>
    <t>Gawin Andrzej</t>
  </si>
  <si>
    <t>Stachowiak Tomasz</t>
  </si>
  <si>
    <t>Rękawek Szymon</t>
  </si>
  <si>
    <t>Cis Karol</t>
  </si>
  <si>
    <t>SKS Kielce</t>
  </si>
  <si>
    <t>zawody rankingowe w kręglarstwie klasycznym 2024r.</t>
  </si>
  <si>
    <t>Ranking CROSS - Kręgle klasyczne 2024r.</t>
  </si>
  <si>
    <t xml:space="preserve">kategoria b-1 </t>
  </si>
  <si>
    <t xml:space="preserve">kategoria b-2 </t>
  </si>
  <si>
    <t xml:space="preserve">kategoria b-3 </t>
  </si>
  <si>
    <t>KOBIETY</t>
  </si>
  <si>
    <t>Rzepa Karolina</t>
  </si>
  <si>
    <t>Szczypiorska Regina</t>
  </si>
  <si>
    <t>Domin Renata</t>
  </si>
  <si>
    <t>Świątek Katarzyna</t>
  </si>
  <si>
    <t>Rataj Magdalena</t>
  </si>
  <si>
    <t>Bzdek Aneta</t>
  </si>
  <si>
    <t>Szypuła Barbara</t>
  </si>
  <si>
    <t>Siudakiewicz Agnieszka</t>
  </si>
  <si>
    <t>Henisz Irena</t>
  </si>
  <si>
    <t>Walkowiak Salomea</t>
  </si>
  <si>
    <t>kategoria b-2</t>
  </si>
  <si>
    <t>Rogacka Jadwiga</t>
  </si>
  <si>
    <t>Lewandowska Jolanta</t>
  </si>
  <si>
    <t>Majewska Katarzyna</t>
  </si>
  <si>
    <t>Szamal Jadwiga</t>
  </si>
  <si>
    <t>Krok-Sabaj Jolanta</t>
  </si>
  <si>
    <t>Jarząb Aleksandra</t>
  </si>
  <si>
    <t>Zięba Irena</t>
  </si>
  <si>
    <t>Palamar Magdalena</t>
  </si>
  <si>
    <t>Chraścina Beata</t>
  </si>
  <si>
    <t>Lipka Ewa</t>
  </si>
  <si>
    <t>Matusiewicz Janina</t>
  </si>
  <si>
    <t>Skirel Karolina</t>
  </si>
  <si>
    <t>Płytnik Anna</t>
  </si>
  <si>
    <t>Trela Halina</t>
  </si>
  <si>
    <t>Bazylewicz Beata</t>
  </si>
  <si>
    <t>Bajorek Barbara</t>
  </si>
  <si>
    <t>Sudety Klodzko</t>
  </si>
  <si>
    <t>Wiśniewska Ewa</t>
  </si>
  <si>
    <t>Wancerz Elżbieta</t>
  </si>
  <si>
    <t>Strelczuk Małgorzata</t>
  </si>
  <si>
    <t>Walewska Anna</t>
  </si>
  <si>
    <t>Wyszogrodzka Teresa</t>
  </si>
  <si>
    <t>Syrenka Wwrszawa</t>
  </si>
  <si>
    <t>22.</t>
  </si>
  <si>
    <t>Lewandowska Aleksandra</t>
  </si>
  <si>
    <t>Curyło Irena</t>
  </si>
  <si>
    <t>Barwińska Anna</t>
  </si>
  <si>
    <t>Woszuk Ewelina</t>
  </si>
  <si>
    <t>Grzybczyńska Monika</t>
  </si>
  <si>
    <t>Ćwikła Elżbieta</t>
  </si>
  <si>
    <t>Malinowska Elżbieta</t>
  </si>
  <si>
    <t>Pokojska Agnieska</t>
  </si>
  <si>
    <t>Wiechowska Bożena</t>
  </si>
  <si>
    <t>Żubkowska Kornelia</t>
  </si>
  <si>
    <t>Krajewska Krystyna</t>
  </si>
  <si>
    <t>Cieciora Marzena</t>
  </si>
  <si>
    <t>Nowak Małgorzata</t>
  </si>
  <si>
    <t>Sarnacka Zofia</t>
  </si>
  <si>
    <r>
      <t>3.</t>
    </r>
    <r>
      <rPr>
        <b/>
        <sz val="20"/>
        <color rgb="FFFF0000"/>
        <rFont val="Calibri"/>
        <family val="2"/>
        <charset val="238"/>
        <scheme val="minor"/>
      </rPr>
      <t>PUCK</t>
    </r>
    <r>
      <rPr>
        <sz val="20"/>
        <color theme="1"/>
        <rFont val="Calibri"/>
        <family val="2"/>
        <charset val="238"/>
        <scheme val="minor"/>
      </rPr>
      <t xml:space="preserve"> - ogólnopolski turniej </t>
    </r>
  </si>
  <si>
    <r>
      <t>3.</t>
    </r>
    <r>
      <rPr>
        <b/>
        <sz val="20"/>
        <color rgb="FFFF0000"/>
        <rFont val="Calibri"/>
        <family val="2"/>
        <charset val="238"/>
        <scheme val="minor"/>
      </rPr>
      <t>PUCK</t>
    </r>
    <r>
      <rPr>
        <sz val="20"/>
        <color theme="1"/>
        <rFont val="Calibri"/>
        <family val="2"/>
        <charset val="238"/>
        <scheme val="minor"/>
      </rPr>
      <t xml:space="preserve"> - ogólnopolski turniej</t>
    </r>
  </si>
  <si>
    <t>23.</t>
  </si>
  <si>
    <t>Wawrzyniak Aleksandra</t>
  </si>
  <si>
    <t>X</t>
  </si>
  <si>
    <t>24.</t>
  </si>
  <si>
    <t>Kieloch Maria</t>
  </si>
  <si>
    <t>25.</t>
  </si>
  <si>
    <t>Ociesała Janina</t>
  </si>
  <si>
    <t>Pionek Bielsko-Biała</t>
  </si>
  <si>
    <t>26.</t>
  </si>
  <si>
    <t>27.</t>
  </si>
  <si>
    <t>Nowak Mariola</t>
  </si>
  <si>
    <t>28.</t>
  </si>
  <si>
    <t>Bisińska Anna</t>
  </si>
  <si>
    <t>x</t>
  </si>
  <si>
    <t>Mądro Dariusz</t>
  </si>
  <si>
    <t>Stopierzyński Emil</t>
  </si>
  <si>
    <t>Kamińska Grażyna</t>
  </si>
  <si>
    <t>Meier Małgorzata</t>
  </si>
  <si>
    <t>Meier Grzegorz</t>
  </si>
  <si>
    <t>Szczęsny Stanisław</t>
  </si>
  <si>
    <t>Tarkowski Krzysztof</t>
  </si>
  <si>
    <t>Chaberski Rafał</t>
  </si>
  <si>
    <r>
      <rPr>
        <sz val="20"/>
        <color theme="1"/>
        <rFont val="Calibri"/>
        <family val="2"/>
        <charset val="238"/>
        <scheme val="minor"/>
      </rPr>
      <t>4</t>
    </r>
    <r>
      <rPr>
        <b/>
        <sz val="20"/>
        <color theme="1"/>
        <rFont val="Calibri"/>
        <family val="2"/>
        <charset val="238"/>
        <scheme val="minor"/>
      </rPr>
      <t>.</t>
    </r>
    <r>
      <rPr>
        <b/>
        <sz val="20"/>
        <color rgb="FFFF0000"/>
        <rFont val="Calibri"/>
        <family val="2"/>
        <charset val="238"/>
        <scheme val="minor"/>
      </rPr>
      <t>BRZESKO</t>
    </r>
    <r>
      <rPr>
        <b/>
        <sz val="20"/>
        <color theme="1"/>
        <rFont val="Calibri"/>
        <family val="2"/>
        <charset val="238"/>
        <scheme val="minor"/>
      </rPr>
      <t xml:space="preserve"> - </t>
    </r>
    <r>
      <rPr>
        <sz val="20"/>
        <color theme="1"/>
        <rFont val="Calibri"/>
        <family val="2"/>
        <charset val="238"/>
        <scheme val="minor"/>
      </rPr>
      <t>ogólnopolski turniej</t>
    </r>
  </si>
  <si>
    <r>
      <t>5.</t>
    </r>
    <r>
      <rPr>
        <b/>
        <sz val="20"/>
        <color rgb="FFFF0000"/>
        <rFont val="Calibri"/>
        <family val="2"/>
        <charset val="238"/>
        <scheme val="minor"/>
      </rPr>
      <t>SIERAKÓW</t>
    </r>
    <r>
      <rPr>
        <sz val="20"/>
        <color theme="1"/>
        <rFont val="Calibri"/>
        <family val="2"/>
        <charset val="238"/>
        <scheme val="minor"/>
      </rPr>
      <t xml:space="preserve"> - grand prix Polski</t>
    </r>
  </si>
  <si>
    <r>
      <t>4.</t>
    </r>
    <r>
      <rPr>
        <b/>
        <sz val="20"/>
        <color rgb="FFFF0000"/>
        <rFont val="Calibri"/>
        <family val="2"/>
        <charset val="238"/>
        <scheme val="minor"/>
      </rPr>
      <t>BRZESKO</t>
    </r>
    <r>
      <rPr>
        <sz val="20"/>
        <color theme="1"/>
        <rFont val="Calibri"/>
        <family val="2"/>
        <charset val="238"/>
        <scheme val="minor"/>
      </rPr>
      <t xml:space="preserve"> - ogólnopolski turniej </t>
    </r>
  </si>
  <si>
    <t>Ptasiński Marek</t>
  </si>
  <si>
    <t>29.</t>
  </si>
  <si>
    <t>Szczypkowska Magdalena</t>
  </si>
  <si>
    <t>30.</t>
  </si>
  <si>
    <t>Biedrzycka Anna</t>
  </si>
  <si>
    <t>Micek Krystyna</t>
  </si>
  <si>
    <t>Smoła Jan</t>
  </si>
  <si>
    <t xml:space="preserve">Kozyra Mariusz </t>
  </si>
  <si>
    <t>Kozyra Henryk</t>
  </si>
  <si>
    <t xml:space="preserve">Sarbinowski Rafał </t>
  </si>
  <si>
    <t>Nowak Karol</t>
  </si>
  <si>
    <t>Mateusz Surowiec</t>
  </si>
  <si>
    <t>SPM Chorzów</t>
  </si>
  <si>
    <t>Kielce</t>
  </si>
  <si>
    <t>Jakubczyk Andrzej</t>
  </si>
  <si>
    <t xml:space="preserve">Zapała Mariusz </t>
  </si>
  <si>
    <t>Koryciorz Elżbieta</t>
  </si>
  <si>
    <t>Żelazowska Klaudia</t>
  </si>
  <si>
    <t>Fijał Jolanta</t>
  </si>
  <si>
    <t>Korbela Anna</t>
  </si>
  <si>
    <t>Janikowska Beata</t>
  </si>
  <si>
    <t>Dosan Wałbrzych</t>
  </si>
  <si>
    <t>Adamiak Małgorzata</t>
  </si>
  <si>
    <t>Ciupińska Najwosz Maria</t>
  </si>
  <si>
    <t>Kłodzińska Halina</t>
  </si>
  <si>
    <t>Kłodzko</t>
  </si>
  <si>
    <t>Strzelecki Zbigniew</t>
  </si>
  <si>
    <t>Lonc Paweł</t>
  </si>
  <si>
    <r>
      <t>6.</t>
    </r>
    <r>
      <rPr>
        <b/>
        <sz val="20"/>
        <color rgb="FFFF0000"/>
        <rFont val="Calibri"/>
        <family val="2"/>
        <charset val="238"/>
        <scheme val="minor"/>
      </rPr>
      <t>Gostyń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20"/>
        <color theme="1"/>
        <rFont val="Calibri"/>
        <family val="2"/>
        <charset val="238"/>
        <scheme val="minor"/>
      </rPr>
      <t>- puchar Polski</t>
    </r>
  </si>
  <si>
    <t>Lisiński Grzegorz</t>
  </si>
  <si>
    <r>
      <t>6.</t>
    </r>
    <r>
      <rPr>
        <b/>
        <sz val="20"/>
        <color rgb="FFFF0000"/>
        <rFont val="Calibri"/>
        <family val="2"/>
        <charset val="238"/>
        <scheme val="minor"/>
      </rPr>
      <t>Gostyń</t>
    </r>
    <r>
      <rPr>
        <sz val="20"/>
        <color theme="1"/>
        <rFont val="Calibri"/>
        <family val="2"/>
        <charset val="238"/>
        <scheme val="minor"/>
      </rPr>
      <t xml:space="preserve"> - puchar Polski</t>
    </r>
  </si>
  <si>
    <t>Kolor czerwony w ramce -  brak badań w dniu startu wynik nie zaliczony do rankingu.</t>
  </si>
  <si>
    <t xml:space="preserve">Zatwierdziła;                            koordynator "CROSS" </t>
  </si>
  <si>
    <t>Kolor czerwony w ramce - brak badań w dniu startu wyniki nie zaliczony do rankingu</t>
  </si>
  <si>
    <t xml:space="preserve">Zatwierdziła;                         koordynator "CROSS" </t>
  </si>
  <si>
    <t>31.</t>
  </si>
  <si>
    <t>32.</t>
  </si>
  <si>
    <t>Walczak Zbigniew</t>
  </si>
  <si>
    <t xml:space="preserve">Modrzyński Grzegorz </t>
  </si>
  <si>
    <t>Sudety Kłodzko</t>
  </si>
  <si>
    <t>MĘŻCZYŹNI</t>
  </si>
  <si>
    <t>Nuebert Monika</t>
  </si>
  <si>
    <t xml:space="preserve">X - zawodnik nie startował </t>
  </si>
  <si>
    <r>
      <t>1.</t>
    </r>
    <r>
      <rPr>
        <b/>
        <sz val="20"/>
        <color rgb="FFFF0000"/>
        <rFont val="Calibri"/>
        <family val="2"/>
        <charset val="238"/>
        <scheme val="minor"/>
      </rPr>
      <t xml:space="preserve">GOSTYŃ </t>
    </r>
    <r>
      <rPr>
        <sz val="20"/>
        <color theme="1"/>
        <rFont val="Calibri"/>
        <family val="2"/>
        <charset val="238"/>
        <scheme val="minor"/>
      </rPr>
      <t>- eliminacje do mistrzostw Polski - 1 etap</t>
    </r>
  </si>
  <si>
    <t>Kała Franciszek</t>
  </si>
  <si>
    <t>kolor żółty wynik 5 lub 6 nie zaliczany do rankingu</t>
  </si>
  <si>
    <t>Grabsztynowicz Urszula</t>
  </si>
  <si>
    <t xml:space="preserve">Sawiniec Emilia </t>
  </si>
  <si>
    <t>Woźniak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</si>
</sst>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8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3"/>
      <color indexed="56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20"/>
      <name val="Calibri"/>
      <family val="2"/>
      <charset val="238"/>
    </font>
    <font>
      <b/>
      <sz val="14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4" fillId="16" borderId="0" applyNumberFormat="0" applyBorder="0" applyAlignment="0" applyProtection="0"/>
    <xf numFmtId="0" fontId="10" fillId="0" borderId="0" applyNumberFormat="0" applyFont="0" applyFill="0" applyBorder="0" applyProtection="0">
      <alignment vertical="center"/>
    </xf>
    <xf numFmtId="0" fontId="13" fillId="4" borderId="7">
      <alignment horizontal="center"/>
    </xf>
    <xf numFmtId="0" fontId="15" fillId="3" borderId="0" applyNumberFormat="0" applyBorder="0" applyAlignment="0" applyProtection="0"/>
  </cellStyleXfs>
  <cellXfs count="131">
    <xf numFmtId="0" fontId="0" fillId="0" borderId="0" xfId="0"/>
    <xf numFmtId="0" fontId="1" fillId="0" borderId="0" xfId="0" applyFont="1" applyBorder="1" applyAlignme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0" fillId="0" borderId="0" xfId="0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6" fillId="18" borderId="3" xfId="0" applyFont="1" applyFill="1" applyBorder="1" applyAlignment="1">
      <alignment vertical="center"/>
    </xf>
    <xf numFmtId="0" fontId="6" fillId="18" borderId="4" xfId="0" applyFont="1" applyFill="1" applyBorder="1" applyAlignment="1">
      <alignment vertical="center"/>
    </xf>
    <xf numFmtId="0" fontId="19" fillId="0" borderId="0" xfId="0" applyFont="1"/>
    <xf numFmtId="0" fontId="6" fillId="18" borderId="5" xfId="0" applyFont="1" applyFill="1" applyBorder="1" applyAlignment="1">
      <alignment vertical="center"/>
    </xf>
    <xf numFmtId="0" fontId="6" fillId="18" borderId="6" xfId="0" applyFont="1" applyFill="1" applyBorder="1" applyAlignment="1">
      <alignment vertical="center"/>
    </xf>
    <xf numFmtId="0" fontId="20" fillId="0" borderId="0" xfId="0" applyFont="1"/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1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23" fillId="0" borderId="0" xfId="0" applyFont="1" applyAlignment="1"/>
    <xf numFmtId="0" fontId="18" fillId="0" borderId="0" xfId="0" applyFont="1" applyAlignment="1">
      <alignment horizontal="center"/>
    </xf>
    <xf numFmtId="0" fontId="8" fillId="0" borderId="9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6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17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left" vertical="center"/>
    </xf>
    <xf numFmtId="0" fontId="6" fillId="18" borderId="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1" fillId="18" borderId="1" xfId="0" applyFont="1" applyFill="1" applyBorder="1" applyAlignment="1">
      <alignment horizontal="center" vertical="center"/>
    </xf>
    <xf numFmtId="0" fontId="17" fillId="18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7" fillId="18" borderId="1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" fillId="19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19" borderId="1" xfId="0" applyFont="1" applyFill="1" applyBorder="1" applyAlignment="1">
      <alignment horizontal="center"/>
    </xf>
    <xf numFmtId="0" fontId="21" fillId="18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19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 applyAlignment="1">
      <alignment horizontal="center" vertical="top"/>
    </xf>
    <xf numFmtId="0" fontId="21" fillId="0" borderId="0" xfId="0" applyFont="1" applyBorder="1" applyAlignment="1"/>
    <xf numFmtId="0" fontId="25" fillId="0" borderId="0" xfId="0" applyFont="1"/>
    <xf numFmtId="0" fontId="21" fillId="0" borderId="0" xfId="0" applyFont="1"/>
    <xf numFmtId="0" fontId="21" fillId="0" borderId="0" xfId="0" applyFont="1" applyBorder="1" applyAlignment="1">
      <alignment horizontal="center"/>
    </xf>
    <xf numFmtId="0" fontId="21" fillId="0" borderId="1" xfId="0" applyFont="1" applyBorder="1"/>
    <xf numFmtId="0" fontId="26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1" fillId="20" borderId="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 vertical="center"/>
    </xf>
    <xf numFmtId="0" fontId="4" fillId="20" borderId="0" xfId="0" applyFont="1" applyFill="1" applyAlignment="1">
      <alignment horizontal="left"/>
    </xf>
    <xf numFmtId="0" fontId="21" fillId="20" borderId="1" xfId="0" applyFont="1" applyFill="1" applyBorder="1" applyAlignment="1">
      <alignment horizontal="center" vertical="top"/>
    </xf>
    <xf numFmtId="0" fontId="21" fillId="20" borderId="1" xfId="0" applyFont="1" applyFill="1" applyBorder="1" applyAlignment="1">
      <alignment horizontal="center" vertical="center"/>
    </xf>
    <xf numFmtId="0" fontId="21" fillId="2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6" fillId="17" borderId="2" xfId="0" applyFont="1" applyFill="1" applyBorder="1" applyAlignment="1">
      <alignment horizontal="left"/>
    </xf>
    <xf numFmtId="0" fontId="16" fillId="17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7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</cellXfs>
  <cellStyles count="24">
    <cellStyle name="20% — akcent 1 2" xfId="1"/>
    <cellStyle name="20% — akcent 2 2" xfId="2"/>
    <cellStyle name="20% — akcent 3 2" xfId="3"/>
    <cellStyle name="20% — akcent 4 2" xfId="4"/>
    <cellStyle name="20% — akcent 5 2" xfId="5"/>
    <cellStyle name="20% — akcent 6 2" xfId="6"/>
    <cellStyle name="40% — akcent 1 2" xfId="7"/>
    <cellStyle name="40% — akcent 2 2" xfId="8"/>
    <cellStyle name="40% — akcent 3 2" xfId="9"/>
    <cellStyle name="40% — akcent 4 2" xfId="10"/>
    <cellStyle name="40% — akcent 5 2" xfId="11"/>
    <cellStyle name="40% — akcent 6 2" xfId="12"/>
    <cellStyle name="60% — akcent 1 2" xfId="13"/>
    <cellStyle name="60% — akcent 2 2" xfId="14"/>
    <cellStyle name="60% — akcent 3 2" xfId="15"/>
    <cellStyle name="60% — akcent 4 2" xfId="16"/>
    <cellStyle name="60% — akcent 5 2" xfId="17"/>
    <cellStyle name="60% — akcent 6 2" xfId="18"/>
    <cellStyle name="Dobry 2" xfId="19"/>
    <cellStyle name="Neutralny 2" xfId="20"/>
    <cellStyle name="Normalny" xfId="0" builtinId="0"/>
    <cellStyle name="Styl 1" xfId="21"/>
    <cellStyle name="Styl 2" xfId="22"/>
    <cellStyle name="Zły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opLeftCell="A72" workbookViewId="0">
      <selection activeCell="B97" sqref="B97:K97"/>
    </sheetView>
  </sheetViews>
  <sheetFormatPr defaultRowHeight="25.8" x14ac:dyDescent="0.5"/>
  <cols>
    <col min="1" max="1" width="5.44140625" style="13" customWidth="1"/>
    <col min="2" max="2" width="8.88671875" style="29"/>
    <col min="3" max="3" width="20.5546875" style="29" customWidth="1"/>
    <col min="4" max="4" width="27.21875" style="34" customWidth="1"/>
    <col min="5" max="5" width="10.5546875" style="13" customWidth="1"/>
    <col min="6" max="6" width="9.21875" style="13" customWidth="1"/>
    <col min="7" max="7" width="9.21875" style="36" customWidth="1"/>
    <col min="8" max="9" width="9.21875" style="13" customWidth="1"/>
    <col min="10" max="10" width="9.21875" style="62" customWidth="1"/>
    <col min="11" max="11" width="9.21875" style="13" customWidth="1"/>
  </cols>
  <sheetData>
    <row r="1" spans="1:13" s="13" customFormat="1" ht="25.8" customHeight="1" x14ac:dyDescent="0.5">
      <c r="A1" s="11"/>
      <c r="B1" s="106" t="s">
        <v>102</v>
      </c>
      <c r="C1" s="106"/>
      <c r="D1" s="106"/>
      <c r="E1" s="106"/>
      <c r="F1" s="106"/>
      <c r="G1" s="106"/>
      <c r="H1" s="106"/>
      <c r="I1" s="106"/>
      <c r="J1" s="106"/>
      <c r="K1" s="106"/>
      <c r="L1" s="11"/>
      <c r="M1" s="11"/>
    </row>
    <row r="2" spans="1:13" s="13" customFormat="1" ht="25.8" customHeight="1" x14ac:dyDescent="0.5">
      <c r="A2" s="11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1"/>
      <c r="M2" s="11"/>
    </row>
    <row r="3" spans="1:13" s="13" customFormat="1" ht="25.8" customHeight="1" x14ac:dyDescent="0.5">
      <c r="A3" s="11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1"/>
      <c r="M3" s="11"/>
    </row>
    <row r="4" spans="1:13" s="13" customFormat="1" ht="33.6" x14ac:dyDescent="0.65">
      <c r="A4" s="11"/>
      <c r="B4" s="11"/>
      <c r="C4" s="11"/>
      <c r="D4" s="11"/>
      <c r="E4" s="40" t="s">
        <v>223</v>
      </c>
      <c r="F4" s="40"/>
      <c r="G4" s="41"/>
      <c r="H4" s="11"/>
      <c r="I4" s="11"/>
      <c r="J4" s="62"/>
      <c r="K4" s="11"/>
      <c r="L4" s="11"/>
      <c r="M4" s="11"/>
    </row>
    <row r="5" spans="1:13" s="29" customFormat="1" x14ac:dyDescent="0.5">
      <c r="A5" s="26"/>
      <c r="B5" s="114" t="s">
        <v>101</v>
      </c>
      <c r="C5" s="114"/>
      <c r="D5" s="114"/>
      <c r="E5" s="114"/>
      <c r="F5" s="114"/>
      <c r="G5" s="114"/>
      <c r="H5" s="114"/>
      <c r="I5" s="114"/>
      <c r="J5" s="114"/>
      <c r="K5" s="114"/>
      <c r="L5" s="26"/>
      <c r="M5" s="26"/>
    </row>
    <row r="6" spans="1:13" s="13" customFormat="1" x14ac:dyDescent="0.5">
      <c r="A6" s="11"/>
      <c r="B6" s="107" t="s">
        <v>0</v>
      </c>
      <c r="C6" s="107"/>
      <c r="D6" s="107"/>
      <c r="E6" s="107"/>
      <c r="F6" s="107"/>
      <c r="G6" s="107"/>
      <c r="H6" s="107"/>
      <c r="I6" s="107"/>
      <c r="J6" s="107"/>
      <c r="K6" s="107"/>
      <c r="L6" s="11"/>
      <c r="M6" s="11"/>
    </row>
    <row r="7" spans="1:13" s="13" customFormat="1" x14ac:dyDescent="0.5">
      <c r="A7" s="11"/>
      <c r="B7" s="37"/>
      <c r="C7" s="37"/>
      <c r="D7" s="37"/>
      <c r="E7" s="37"/>
      <c r="F7" s="37"/>
      <c r="G7" s="37"/>
      <c r="H7" s="37"/>
      <c r="I7" s="37"/>
      <c r="J7" s="61"/>
      <c r="K7" s="37"/>
      <c r="L7" s="11"/>
      <c r="M7" s="11"/>
    </row>
    <row r="8" spans="1:13" s="5" customFormat="1" x14ac:dyDescent="0.5">
      <c r="A8" s="12"/>
      <c r="B8" s="115" t="s">
        <v>39</v>
      </c>
      <c r="C8" s="116"/>
      <c r="D8" s="116"/>
      <c r="E8" s="116"/>
      <c r="F8" s="116"/>
      <c r="G8" s="116"/>
      <c r="H8" s="116"/>
      <c r="I8" s="116"/>
      <c r="J8" s="116"/>
      <c r="K8" s="117"/>
      <c r="L8" s="12"/>
      <c r="M8" s="12"/>
    </row>
    <row r="9" spans="1:13" s="5" customFormat="1" x14ac:dyDescent="0.5">
      <c r="A9" s="12"/>
      <c r="B9" s="115" t="s">
        <v>42</v>
      </c>
      <c r="C9" s="116"/>
      <c r="D9" s="116"/>
      <c r="E9" s="116"/>
      <c r="F9" s="116"/>
      <c r="G9" s="116"/>
      <c r="H9" s="116"/>
      <c r="I9" s="116"/>
      <c r="J9" s="116"/>
      <c r="K9" s="117"/>
      <c r="L9" s="12"/>
      <c r="M9" s="12"/>
    </row>
    <row r="10" spans="1:13" s="5" customFormat="1" x14ac:dyDescent="0.5">
      <c r="A10" s="12"/>
      <c r="B10" s="115" t="s">
        <v>157</v>
      </c>
      <c r="C10" s="116"/>
      <c r="D10" s="116"/>
      <c r="E10" s="116"/>
      <c r="F10" s="116"/>
      <c r="G10" s="116"/>
      <c r="H10" s="116"/>
      <c r="I10" s="116"/>
      <c r="J10" s="116"/>
      <c r="K10" s="117"/>
      <c r="L10" s="12"/>
      <c r="M10" s="12"/>
    </row>
    <row r="11" spans="1:13" s="5" customFormat="1" x14ac:dyDescent="0.5">
      <c r="A11" s="12"/>
      <c r="B11" s="121" t="s">
        <v>180</v>
      </c>
      <c r="C11" s="122"/>
      <c r="D11" s="122"/>
      <c r="E11" s="122"/>
      <c r="F11" s="122"/>
      <c r="G11" s="122"/>
      <c r="H11" s="122"/>
      <c r="I11" s="122"/>
      <c r="J11" s="122"/>
      <c r="K11" s="123"/>
      <c r="L11" s="12"/>
      <c r="M11" s="12"/>
    </row>
    <row r="12" spans="1:13" s="5" customFormat="1" x14ac:dyDescent="0.5">
      <c r="A12" s="12"/>
      <c r="B12" s="115" t="s">
        <v>181</v>
      </c>
      <c r="C12" s="116"/>
      <c r="D12" s="116"/>
      <c r="E12" s="116"/>
      <c r="F12" s="116"/>
      <c r="G12" s="116"/>
      <c r="H12" s="116"/>
      <c r="I12" s="116"/>
      <c r="J12" s="116"/>
      <c r="K12" s="117"/>
      <c r="L12" s="12"/>
      <c r="M12" s="12"/>
    </row>
    <row r="13" spans="1:13" s="5" customFormat="1" x14ac:dyDescent="0.5">
      <c r="A13" s="12"/>
      <c r="B13" s="115" t="s">
        <v>211</v>
      </c>
      <c r="C13" s="116"/>
      <c r="D13" s="116"/>
      <c r="E13" s="116"/>
      <c r="F13" s="116"/>
      <c r="G13" s="116"/>
      <c r="H13" s="116"/>
      <c r="I13" s="116"/>
      <c r="J13" s="116"/>
      <c r="K13" s="117"/>
      <c r="L13" s="12"/>
      <c r="M13" s="12"/>
    </row>
    <row r="14" spans="1:13" s="5" customFormat="1" x14ac:dyDescent="0.5">
      <c r="A14" s="12"/>
      <c r="B14" s="42"/>
      <c r="C14" s="42"/>
      <c r="D14" s="42"/>
      <c r="E14" s="42"/>
      <c r="F14" s="42"/>
      <c r="G14" s="42"/>
      <c r="H14" s="42"/>
      <c r="I14" s="42"/>
      <c r="J14" s="67"/>
      <c r="K14" s="42"/>
      <c r="L14" s="12"/>
      <c r="M14" s="12"/>
    </row>
    <row r="15" spans="1:13" ht="21" customHeight="1" x14ac:dyDescent="0.4">
      <c r="B15" s="119" t="s">
        <v>103</v>
      </c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3" s="4" customFormat="1" ht="18" customHeight="1" thickBot="1" x14ac:dyDescent="0.35">
      <c r="A16" s="21" t="s">
        <v>5</v>
      </c>
      <c r="B16" s="108" t="s">
        <v>19</v>
      </c>
      <c r="C16" s="108"/>
      <c r="D16" s="31" t="s">
        <v>17</v>
      </c>
      <c r="E16" s="21" t="s">
        <v>18</v>
      </c>
      <c r="F16" s="21">
        <v>1</v>
      </c>
      <c r="G16" s="81">
        <v>2</v>
      </c>
      <c r="H16" s="21">
        <v>3</v>
      </c>
      <c r="I16" s="21">
        <v>4</v>
      </c>
      <c r="J16" s="63">
        <v>5</v>
      </c>
      <c r="K16" s="21">
        <v>6</v>
      </c>
    </row>
    <row r="17" spans="1:11" ht="21" customHeight="1" x14ac:dyDescent="0.4">
      <c r="A17" s="3" t="s">
        <v>6</v>
      </c>
      <c r="B17" s="9" t="s">
        <v>43</v>
      </c>
      <c r="C17" s="10"/>
      <c r="D17" s="105" t="s">
        <v>33</v>
      </c>
      <c r="E17" s="19">
        <v>72</v>
      </c>
      <c r="F17" s="17">
        <v>19</v>
      </c>
      <c r="G17" s="3">
        <v>19</v>
      </c>
      <c r="H17" s="17">
        <v>15</v>
      </c>
      <c r="I17" s="3" t="s">
        <v>160</v>
      </c>
      <c r="J17" s="78">
        <v>19</v>
      </c>
      <c r="K17" s="99">
        <v>15</v>
      </c>
    </row>
    <row r="18" spans="1:11" ht="21" customHeight="1" x14ac:dyDescent="0.4">
      <c r="A18" s="3" t="s">
        <v>7</v>
      </c>
      <c r="B18" s="6" t="s">
        <v>44</v>
      </c>
      <c r="C18" s="7"/>
      <c r="D18" s="105" t="s">
        <v>23</v>
      </c>
      <c r="E18" s="19">
        <f>SUM(F18:K18)</f>
        <v>56</v>
      </c>
      <c r="F18" s="17">
        <v>15</v>
      </c>
      <c r="G18" s="3">
        <v>15</v>
      </c>
      <c r="H18" s="3" t="s">
        <v>160</v>
      </c>
      <c r="I18" s="17">
        <v>14</v>
      </c>
      <c r="J18" s="78">
        <v>12</v>
      </c>
      <c r="K18" s="3" t="s">
        <v>160</v>
      </c>
    </row>
    <row r="19" spans="1:11" ht="21" customHeight="1" x14ac:dyDescent="0.4">
      <c r="A19" s="3" t="s">
        <v>1</v>
      </c>
      <c r="B19" s="6" t="s">
        <v>46</v>
      </c>
      <c r="C19" s="7"/>
      <c r="D19" s="105" t="s">
        <v>20</v>
      </c>
      <c r="E19" s="19">
        <v>43</v>
      </c>
      <c r="F19" s="17">
        <v>10</v>
      </c>
      <c r="G19" s="3">
        <v>12</v>
      </c>
      <c r="H19" s="3" t="s">
        <v>160</v>
      </c>
      <c r="I19" s="17">
        <v>10</v>
      </c>
      <c r="J19" s="104">
        <v>8</v>
      </c>
      <c r="K19" s="55">
        <v>11</v>
      </c>
    </row>
    <row r="20" spans="1:11" ht="21" customHeight="1" x14ac:dyDescent="0.4">
      <c r="A20" s="3" t="s">
        <v>2</v>
      </c>
      <c r="B20" s="6" t="s">
        <v>49</v>
      </c>
      <c r="C20" s="7"/>
      <c r="D20" s="105" t="s">
        <v>59</v>
      </c>
      <c r="E20" s="19">
        <v>42</v>
      </c>
      <c r="F20" s="17">
        <v>7</v>
      </c>
      <c r="G20" s="3">
        <v>9</v>
      </c>
      <c r="H20" s="17">
        <v>11</v>
      </c>
      <c r="I20" s="3" t="s">
        <v>160</v>
      </c>
      <c r="J20" s="59">
        <v>15</v>
      </c>
      <c r="K20" s="99">
        <v>8</v>
      </c>
    </row>
    <row r="21" spans="1:11" ht="21" customHeight="1" x14ac:dyDescent="0.4">
      <c r="A21" s="3" t="s">
        <v>3</v>
      </c>
      <c r="B21" s="6" t="s">
        <v>47</v>
      </c>
      <c r="C21" s="7"/>
      <c r="D21" s="105" t="s">
        <v>21</v>
      </c>
      <c r="E21" s="19">
        <v>37</v>
      </c>
      <c r="F21" s="17">
        <v>9</v>
      </c>
      <c r="G21" s="3">
        <v>10</v>
      </c>
      <c r="H21" s="17">
        <v>8</v>
      </c>
      <c r="I21" s="103">
        <v>7</v>
      </c>
      <c r="J21" s="78">
        <v>10</v>
      </c>
      <c r="K21" s="99">
        <v>5</v>
      </c>
    </row>
    <row r="22" spans="1:11" ht="21" customHeight="1" x14ac:dyDescent="0.4">
      <c r="A22" s="3" t="s">
        <v>4</v>
      </c>
      <c r="B22" s="6" t="s">
        <v>45</v>
      </c>
      <c r="C22" s="7"/>
      <c r="D22" s="105" t="s">
        <v>57</v>
      </c>
      <c r="E22" s="19">
        <v>31</v>
      </c>
      <c r="F22" s="17">
        <v>12</v>
      </c>
      <c r="G22" s="3">
        <v>8</v>
      </c>
      <c r="H22" s="17">
        <v>5</v>
      </c>
      <c r="I22" s="100">
        <v>4</v>
      </c>
      <c r="J22" s="78">
        <v>6</v>
      </c>
      <c r="K22" s="99">
        <v>4</v>
      </c>
    </row>
    <row r="23" spans="1:11" ht="21" customHeight="1" x14ac:dyDescent="0.4">
      <c r="A23" s="3" t="s">
        <v>8</v>
      </c>
      <c r="B23" s="6" t="s">
        <v>48</v>
      </c>
      <c r="C23" s="7"/>
      <c r="D23" s="105" t="s">
        <v>58</v>
      </c>
      <c r="E23" s="19">
        <f>SUM(F23:K23)</f>
        <v>24</v>
      </c>
      <c r="F23" s="17">
        <v>8</v>
      </c>
      <c r="G23" s="3">
        <v>7</v>
      </c>
      <c r="H23" s="3" t="s">
        <v>160</v>
      </c>
      <c r="I23" s="3" t="s">
        <v>160</v>
      </c>
      <c r="J23" s="81">
        <v>9</v>
      </c>
      <c r="K23" s="3" t="s">
        <v>160</v>
      </c>
    </row>
    <row r="24" spans="1:11" ht="21" customHeight="1" x14ac:dyDescent="0.4">
      <c r="A24" s="3" t="s">
        <v>9</v>
      </c>
      <c r="B24" s="6" t="s">
        <v>50</v>
      </c>
      <c r="C24" s="7"/>
      <c r="D24" s="105" t="s">
        <v>21</v>
      </c>
      <c r="E24" s="19">
        <v>17</v>
      </c>
      <c r="F24" s="17">
        <v>6</v>
      </c>
      <c r="G24" s="3">
        <v>6</v>
      </c>
      <c r="H24" s="17">
        <v>4</v>
      </c>
      <c r="I24" s="3" t="s">
        <v>160</v>
      </c>
      <c r="J24" s="78">
        <v>1</v>
      </c>
      <c r="K24" s="99">
        <v>1</v>
      </c>
    </row>
    <row r="25" spans="1:11" ht="21" customHeight="1" x14ac:dyDescent="0.4">
      <c r="A25" s="3" t="s">
        <v>10</v>
      </c>
      <c r="B25" s="6" t="s">
        <v>53</v>
      </c>
      <c r="C25" s="7"/>
      <c r="D25" s="105" t="s">
        <v>21</v>
      </c>
      <c r="E25" s="19">
        <f t="shared" ref="E25:E37" si="0">SUM(F25:K25)</f>
        <v>11</v>
      </c>
      <c r="F25" s="17">
        <v>4</v>
      </c>
      <c r="G25" s="3" t="s">
        <v>160</v>
      </c>
      <c r="H25" s="3" t="s">
        <v>160</v>
      </c>
      <c r="I25" s="3" t="s">
        <v>160</v>
      </c>
      <c r="J25" s="78">
        <v>7</v>
      </c>
      <c r="K25" s="3" t="s">
        <v>160</v>
      </c>
    </row>
    <row r="26" spans="1:11" ht="21" customHeight="1" x14ac:dyDescent="0.4">
      <c r="A26" s="3" t="s">
        <v>11</v>
      </c>
      <c r="B26" s="6" t="s">
        <v>177</v>
      </c>
      <c r="C26" s="7"/>
      <c r="D26" s="105" t="s">
        <v>31</v>
      </c>
      <c r="E26" s="19">
        <f t="shared" si="0"/>
        <v>11</v>
      </c>
      <c r="F26" s="3" t="s">
        <v>160</v>
      </c>
      <c r="G26" s="3" t="s">
        <v>160</v>
      </c>
      <c r="H26" s="17">
        <v>3</v>
      </c>
      <c r="I26" s="3" t="s">
        <v>160</v>
      </c>
      <c r="J26" s="78">
        <v>5</v>
      </c>
      <c r="K26" s="3">
        <v>3</v>
      </c>
    </row>
    <row r="27" spans="1:11" ht="21" customHeight="1" x14ac:dyDescent="0.4">
      <c r="A27" s="3" t="s">
        <v>12</v>
      </c>
      <c r="B27" s="6" t="s">
        <v>176</v>
      </c>
      <c r="C27" s="7"/>
      <c r="D27" s="105" t="s">
        <v>77</v>
      </c>
      <c r="E27" s="19">
        <f t="shared" si="0"/>
        <v>10</v>
      </c>
      <c r="F27" s="3" t="s">
        <v>160</v>
      </c>
      <c r="G27" s="3" t="s">
        <v>160</v>
      </c>
      <c r="H27" s="17">
        <v>6</v>
      </c>
      <c r="I27" s="3" t="s">
        <v>160</v>
      </c>
      <c r="J27" s="78">
        <v>4</v>
      </c>
      <c r="K27" s="3" t="s">
        <v>160</v>
      </c>
    </row>
    <row r="28" spans="1:11" ht="21" customHeight="1" x14ac:dyDescent="0.4">
      <c r="A28" s="3" t="s">
        <v>13</v>
      </c>
      <c r="B28" s="6" t="s">
        <v>51</v>
      </c>
      <c r="C28" s="7"/>
      <c r="D28" s="105" t="s">
        <v>24</v>
      </c>
      <c r="E28" s="19">
        <f t="shared" si="0"/>
        <v>8</v>
      </c>
      <c r="F28" s="17">
        <v>5</v>
      </c>
      <c r="G28" s="3" t="s">
        <v>160</v>
      </c>
      <c r="H28" s="3" t="s">
        <v>160</v>
      </c>
      <c r="I28" s="17">
        <v>3</v>
      </c>
      <c r="J28" s="3" t="s">
        <v>160</v>
      </c>
      <c r="K28" s="3" t="s">
        <v>160</v>
      </c>
    </row>
    <row r="29" spans="1:11" ht="21" customHeight="1" x14ac:dyDescent="0.4">
      <c r="A29" s="3" t="s">
        <v>14</v>
      </c>
      <c r="B29" s="6" t="s">
        <v>178</v>
      </c>
      <c r="C29" s="7"/>
      <c r="D29" s="105" t="s">
        <v>23</v>
      </c>
      <c r="E29" s="19">
        <f t="shared" si="0"/>
        <v>7</v>
      </c>
      <c r="F29" s="3" t="s">
        <v>171</v>
      </c>
      <c r="G29" s="3" t="s">
        <v>160</v>
      </c>
      <c r="H29" s="17">
        <v>2</v>
      </c>
      <c r="I29" s="17">
        <v>5</v>
      </c>
      <c r="J29" s="3" t="s">
        <v>160</v>
      </c>
      <c r="K29" s="3" t="s">
        <v>160</v>
      </c>
    </row>
    <row r="30" spans="1:11" ht="21" customHeight="1" x14ac:dyDescent="0.4">
      <c r="A30" s="3" t="s">
        <v>15</v>
      </c>
      <c r="B30" s="6" t="s">
        <v>221</v>
      </c>
      <c r="C30" s="7"/>
      <c r="D30" s="105" t="s">
        <v>222</v>
      </c>
      <c r="E30" s="60">
        <f t="shared" si="0"/>
        <v>6</v>
      </c>
      <c r="F30" s="55" t="s">
        <v>160</v>
      </c>
      <c r="G30" s="55" t="s">
        <v>160</v>
      </c>
      <c r="H30" s="54" t="s">
        <v>171</v>
      </c>
      <c r="I30" s="54">
        <v>0</v>
      </c>
      <c r="J30" s="3" t="s">
        <v>160</v>
      </c>
      <c r="K30" s="55">
        <v>6</v>
      </c>
    </row>
    <row r="31" spans="1:11" s="13" customFormat="1" ht="21" customHeight="1" x14ac:dyDescent="0.4">
      <c r="A31" s="3" t="s">
        <v>16</v>
      </c>
      <c r="B31" s="6" t="s">
        <v>54</v>
      </c>
      <c r="C31" s="7"/>
      <c r="D31" s="105" t="s">
        <v>24</v>
      </c>
      <c r="E31" s="19">
        <f t="shared" si="0"/>
        <v>5</v>
      </c>
      <c r="F31" s="17">
        <v>3</v>
      </c>
      <c r="G31" s="3" t="s">
        <v>160</v>
      </c>
      <c r="H31" s="3" t="s">
        <v>160</v>
      </c>
      <c r="I31" s="17">
        <v>2</v>
      </c>
      <c r="J31" s="3" t="s">
        <v>160</v>
      </c>
      <c r="K31" s="3" t="s">
        <v>160</v>
      </c>
    </row>
    <row r="32" spans="1:11" s="13" customFormat="1" ht="21" customHeight="1" x14ac:dyDescent="0.4">
      <c r="A32" s="3" t="s">
        <v>25</v>
      </c>
      <c r="B32" s="6" t="s">
        <v>52</v>
      </c>
      <c r="C32" s="7"/>
      <c r="D32" s="105" t="s">
        <v>33</v>
      </c>
      <c r="E32" s="60">
        <f t="shared" si="0"/>
        <v>5</v>
      </c>
      <c r="F32" s="69">
        <v>0</v>
      </c>
      <c r="G32" s="80" t="s">
        <v>160</v>
      </c>
      <c r="H32" s="69">
        <v>0</v>
      </c>
      <c r="I32" s="3" t="s">
        <v>160</v>
      </c>
      <c r="J32" s="80">
        <v>3</v>
      </c>
      <c r="K32" s="55">
        <v>2</v>
      </c>
    </row>
    <row r="33" spans="1:11" s="13" customFormat="1" ht="21" customHeight="1" x14ac:dyDescent="0.4">
      <c r="A33" s="3" t="s">
        <v>26</v>
      </c>
      <c r="B33" s="6" t="s">
        <v>55</v>
      </c>
      <c r="C33" s="7"/>
      <c r="D33" s="105" t="s">
        <v>31</v>
      </c>
      <c r="E33" s="19">
        <f t="shared" si="0"/>
        <v>2</v>
      </c>
      <c r="F33" s="17">
        <v>2</v>
      </c>
      <c r="G33" s="3" t="s">
        <v>160</v>
      </c>
      <c r="H33" s="3" t="s">
        <v>160</v>
      </c>
      <c r="I33" s="3" t="s">
        <v>160</v>
      </c>
      <c r="J33" s="3" t="s">
        <v>160</v>
      </c>
      <c r="K33" s="3" t="s">
        <v>160</v>
      </c>
    </row>
    <row r="34" spans="1:11" s="13" customFormat="1" ht="21" customHeight="1" x14ac:dyDescent="0.4">
      <c r="A34" s="3" t="s">
        <v>27</v>
      </c>
      <c r="B34" s="6" t="s">
        <v>183</v>
      </c>
      <c r="C34" s="7"/>
      <c r="D34" s="105" t="s">
        <v>36</v>
      </c>
      <c r="E34" s="19">
        <f t="shared" si="0"/>
        <v>2</v>
      </c>
      <c r="F34" s="3" t="s">
        <v>160</v>
      </c>
      <c r="G34" s="3" t="s">
        <v>160</v>
      </c>
      <c r="H34" s="3">
        <v>1</v>
      </c>
      <c r="I34" s="17">
        <v>1</v>
      </c>
      <c r="J34" s="3" t="s">
        <v>160</v>
      </c>
      <c r="K34" s="3" t="s">
        <v>160</v>
      </c>
    </row>
    <row r="35" spans="1:11" s="13" customFormat="1" ht="21" customHeight="1" x14ac:dyDescent="0.4">
      <c r="A35" s="3" t="s">
        <v>28</v>
      </c>
      <c r="B35" s="6" t="s">
        <v>212</v>
      </c>
      <c r="C35" s="7"/>
      <c r="D35" s="105" t="s">
        <v>31</v>
      </c>
      <c r="E35" s="19">
        <f t="shared" si="0"/>
        <v>2</v>
      </c>
      <c r="F35" s="3" t="s">
        <v>160</v>
      </c>
      <c r="G35" s="3" t="s">
        <v>160</v>
      </c>
      <c r="H35" s="3" t="s">
        <v>160</v>
      </c>
      <c r="I35" s="17" t="s">
        <v>171</v>
      </c>
      <c r="J35" s="78">
        <v>2</v>
      </c>
      <c r="K35" s="3" t="s">
        <v>160</v>
      </c>
    </row>
    <row r="36" spans="1:11" s="13" customFormat="1" ht="21" customHeight="1" x14ac:dyDescent="0.4">
      <c r="A36" s="3" t="s">
        <v>29</v>
      </c>
      <c r="B36" s="6" t="s">
        <v>56</v>
      </c>
      <c r="C36" s="7"/>
      <c r="D36" s="105" t="s">
        <v>33</v>
      </c>
      <c r="E36" s="19">
        <f t="shared" si="0"/>
        <v>1</v>
      </c>
      <c r="F36" s="17">
        <v>1</v>
      </c>
      <c r="G36" s="3" t="s">
        <v>160</v>
      </c>
      <c r="H36" s="3" t="s">
        <v>160</v>
      </c>
      <c r="I36" s="3" t="s">
        <v>160</v>
      </c>
      <c r="J36" s="3" t="s">
        <v>160</v>
      </c>
      <c r="K36" s="3" t="s">
        <v>160</v>
      </c>
    </row>
    <row r="37" spans="1:11" ht="21" customHeight="1" x14ac:dyDescent="0.4">
      <c r="A37" s="3" t="s">
        <v>30</v>
      </c>
      <c r="B37" s="6" t="s">
        <v>227</v>
      </c>
      <c r="C37" s="7"/>
      <c r="D37" s="31" t="s">
        <v>35</v>
      </c>
      <c r="E37" s="19">
        <f t="shared" si="0"/>
        <v>0</v>
      </c>
      <c r="F37" s="3" t="s">
        <v>160</v>
      </c>
      <c r="G37" s="3" t="s">
        <v>160</v>
      </c>
      <c r="H37" s="3" t="s">
        <v>160</v>
      </c>
      <c r="I37" s="69">
        <v>0</v>
      </c>
      <c r="J37" s="3" t="s">
        <v>160</v>
      </c>
      <c r="K37" s="3" t="s">
        <v>160</v>
      </c>
    </row>
    <row r="38" spans="1:11" ht="21" customHeight="1" x14ac:dyDescent="0.4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</row>
    <row r="39" spans="1:11" ht="21" customHeight="1" x14ac:dyDescent="0.4">
      <c r="B39" s="119" t="s">
        <v>104</v>
      </c>
      <c r="C39" s="120"/>
      <c r="D39" s="120"/>
      <c r="E39" s="120"/>
      <c r="F39" s="120"/>
      <c r="G39" s="120"/>
      <c r="H39" s="120"/>
      <c r="I39" s="120"/>
      <c r="J39" s="120"/>
      <c r="K39" s="120"/>
    </row>
    <row r="40" spans="1:11" ht="18.600000000000001" customHeight="1" thickBot="1" x14ac:dyDescent="0.35">
      <c r="A40" s="21" t="s">
        <v>5</v>
      </c>
      <c r="B40" s="108" t="s">
        <v>19</v>
      </c>
      <c r="C40" s="108"/>
      <c r="D40" s="31" t="s">
        <v>17</v>
      </c>
      <c r="E40" s="23" t="s">
        <v>18</v>
      </c>
      <c r="F40" s="21">
        <v>1</v>
      </c>
      <c r="G40" s="17">
        <v>2</v>
      </c>
      <c r="H40" s="21">
        <v>3</v>
      </c>
      <c r="I40" s="21">
        <v>4</v>
      </c>
      <c r="J40" s="63">
        <v>5</v>
      </c>
      <c r="K40" s="21">
        <v>6</v>
      </c>
    </row>
    <row r="41" spans="1:11" ht="21" customHeight="1" x14ac:dyDescent="0.4">
      <c r="A41" s="3" t="s">
        <v>6</v>
      </c>
      <c r="B41" s="27" t="s">
        <v>80</v>
      </c>
      <c r="C41" s="28"/>
      <c r="D41" s="32" t="s">
        <v>37</v>
      </c>
      <c r="E41" s="20">
        <f>SUM(F41:K41)</f>
        <v>75</v>
      </c>
      <c r="F41" s="17">
        <v>14</v>
      </c>
      <c r="G41" s="3">
        <v>21</v>
      </c>
      <c r="H41" s="3" t="s">
        <v>171</v>
      </c>
      <c r="I41" s="17" t="s">
        <v>171</v>
      </c>
      <c r="J41" s="3">
        <v>20</v>
      </c>
      <c r="K41" s="3">
        <v>20</v>
      </c>
    </row>
    <row r="42" spans="1:11" ht="21" customHeight="1" x14ac:dyDescent="0.4">
      <c r="A42" s="3" t="s">
        <v>7</v>
      </c>
      <c r="B42" s="24" t="s">
        <v>84</v>
      </c>
      <c r="C42" s="25"/>
      <c r="D42" s="52" t="s">
        <v>22</v>
      </c>
      <c r="E42" s="20">
        <v>66</v>
      </c>
      <c r="F42" s="100">
        <v>11</v>
      </c>
      <c r="G42" s="99">
        <v>10</v>
      </c>
      <c r="H42" s="17">
        <v>16</v>
      </c>
      <c r="I42" s="17">
        <v>21</v>
      </c>
      <c r="J42" s="3">
        <v>13</v>
      </c>
      <c r="K42" s="3">
        <v>16</v>
      </c>
    </row>
    <row r="43" spans="1:11" ht="21" customHeight="1" x14ac:dyDescent="0.4">
      <c r="A43" s="3" t="s">
        <v>1</v>
      </c>
      <c r="B43" s="24" t="s">
        <v>83</v>
      </c>
      <c r="C43" s="25"/>
      <c r="D43" s="96" t="s">
        <v>37</v>
      </c>
      <c r="E43" s="20">
        <f>SUM(F43:K43)</f>
        <v>61</v>
      </c>
      <c r="F43" s="17">
        <v>21</v>
      </c>
      <c r="G43" s="3">
        <v>12</v>
      </c>
      <c r="H43" s="17">
        <v>12</v>
      </c>
      <c r="I43" s="17" t="s">
        <v>171</v>
      </c>
      <c r="J43" s="3">
        <v>16</v>
      </c>
      <c r="K43" s="3" t="s">
        <v>171</v>
      </c>
    </row>
    <row r="44" spans="1:11" ht="21" customHeight="1" x14ac:dyDescent="0.4">
      <c r="A44" s="3" t="s">
        <v>2</v>
      </c>
      <c r="B44" s="24" t="s">
        <v>78</v>
      </c>
      <c r="C44" s="25"/>
      <c r="D44" s="52" t="s">
        <v>32</v>
      </c>
      <c r="E44" s="20">
        <v>55</v>
      </c>
      <c r="F44" s="17">
        <v>12</v>
      </c>
      <c r="G44" s="3">
        <v>17</v>
      </c>
      <c r="H44" s="100">
        <v>7</v>
      </c>
      <c r="I44" s="17">
        <v>17</v>
      </c>
      <c r="J44" s="3">
        <v>9</v>
      </c>
      <c r="K44" s="99">
        <v>8</v>
      </c>
    </row>
    <row r="45" spans="1:11" ht="21" customHeight="1" x14ac:dyDescent="0.4">
      <c r="A45" s="3" t="s">
        <v>3</v>
      </c>
      <c r="B45" s="24" t="s">
        <v>79</v>
      </c>
      <c r="C45" s="25"/>
      <c r="D45" s="52" t="s">
        <v>59</v>
      </c>
      <c r="E45" s="20">
        <v>51</v>
      </c>
      <c r="F45" s="17">
        <v>17</v>
      </c>
      <c r="G45" s="3">
        <v>11</v>
      </c>
      <c r="H45" s="100">
        <v>9</v>
      </c>
      <c r="I45" s="100">
        <v>8</v>
      </c>
      <c r="J45" s="3">
        <v>10</v>
      </c>
      <c r="K45" s="3">
        <v>13</v>
      </c>
    </row>
    <row r="46" spans="1:11" ht="21" customHeight="1" x14ac:dyDescent="0.4">
      <c r="A46" s="3" t="s">
        <v>8</v>
      </c>
      <c r="B46" s="24" t="s">
        <v>81</v>
      </c>
      <c r="C46" s="25"/>
      <c r="D46" s="52" t="s">
        <v>82</v>
      </c>
      <c r="E46" s="20">
        <v>47</v>
      </c>
      <c r="F46" s="17">
        <v>9</v>
      </c>
      <c r="G46" s="3">
        <v>14</v>
      </c>
      <c r="H46" s="100">
        <v>4</v>
      </c>
      <c r="I46" s="17">
        <v>14</v>
      </c>
      <c r="J46" s="99">
        <v>8</v>
      </c>
      <c r="K46" s="3">
        <v>10</v>
      </c>
    </row>
    <row r="47" spans="1:11" ht="21" customHeight="1" x14ac:dyDescent="0.4">
      <c r="A47" s="3" t="s">
        <v>4</v>
      </c>
      <c r="B47" s="24" t="s">
        <v>85</v>
      </c>
      <c r="C47" s="25"/>
      <c r="D47" s="52" t="s">
        <v>32</v>
      </c>
      <c r="E47" s="20">
        <v>35</v>
      </c>
      <c r="F47" s="17">
        <v>10</v>
      </c>
      <c r="G47" s="3">
        <v>9</v>
      </c>
      <c r="H47" s="17">
        <v>6</v>
      </c>
      <c r="I47" s="17">
        <v>10</v>
      </c>
      <c r="J47" s="99">
        <v>5</v>
      </c>
      <c r="K47" s="3" t="s">
        <v>171</v>
      </c>
    </row>
    <row r="48" spans="1:11" ht="21" customHeight="1" x14ac:dyDescent="0.4">
      <c r="A48" s="3" t="s">
        <v>9</v>
      </c>
      <c r="B48" s="24" t="s">
        <v>86</v>
      </c>
      <c r="C48" s="25"/>
      <c r="D48" s="52" t="s">
        <v>22</v>
      </c>
      <c r="E48" s="20">
        <f>SUM(F48:K48)</f>
        <v>34</v>
      </c>
      <c r="F48" s="17">
        <v>8</v>
      </c>
      <c r="G48" s="3">
        <v>8</v>
      </c>
      <c r="H48" s="3" t="s">
        <v>171</v>
      </c>
      <c r="I48" s="17">
        <v>7</v>
      </c>
      <c r="J48" s="3" t="s">
        <v>171</v>
      </c>
      <c r="K48" s="3">
        <v>11</v>
      </c>
    </row>
    <row r="49" spans="1:11" ht="21" customHeight="1" x14ac:dyDescent="0.4">
      <c r="A49" s="3" t="s">
        <v>10</v>
      </c>
      <c r="B49" s="24" t="s">
        <v>90</v>
      </c>
      <c r="C49" s="25"/>
      <c r="D49" s="52" t="s">
        <v>22</v>
      </c>
      <c r="E49" s="20">
        <v>31</v>
      </c>
      <c r="F49" s="17">
        <v>7</v>
      </c>
      <c r="G49" s="3">
        <v>5</v>
      </c>
      <c r="H49" s="3" t="s">
        <v>171</v>
      </c>
      <c r="I49" s="17">
        <v>12</v>
      </c>
      <c r="J49" s="3">
        <v>7</v>
      </c>
      <c r="K49" s="99">
        <v>5</v>
      </c>
    </row>
    <row r="50" spans="1:11" ht="21" customHeight="1" x14ac:dyDescent="0.4">
      <c r="A50" s="3" t="s">
        <v>11</v>
      </c>
      <c r="B50" s="24" t="s">
        <v>87</v>
      </c>
      <c r="C50" s="25"/>
      <c r="D50" s="52" t="s">
        <v>34</v>
      </c>
      <c r="E50" s="20">
        <v>24</v>
      </c>
      <c r="F50" s="17">
        <v>6</v>
      </c>
      <c r="G50" s="3">
        <v>7</v>
      </c>
      <c r="H50" s="3" t="s">
        <v>171</v>
      </c>
      <c r="I50" s="17">
        <v>4</v>
      </c>
      <c r="J50" s="99">
        <v>3</v>
      </c>
      <c r="K50" s="3">
        <v>7</v>
      </c>
    </row>
    <row r="51" spans="1:11" ht="21" customHeight="1" x14ac:dyDescent="0.4">
      <c r="A51" s="3" t="s">
        <v>12</v>
      </c>
      <c r="B51" s="24" t="s">
        <v>92</v>
      </c>
      <c r="C51" s="25"/>
      <c r="D51" s="52" t="s">
        <v>82</v>
      </c>
      <c r="E51" s="20">
        <f>SUM(F51:K51)</f>
        <v>23</v>
      </c>
      <c r="F51" s="17">
        <v>3</v>
      </c>
      <c r="G51" s="3" t="s">
        <v>171</v>
      </c>
      <c r="H51" s="17">
        <v>5</v>
      </c>
      <c r="I51" s="17">
        <v>11</v>
      </c>
      <c r="J51" s="3" t="s">
        <v>171</v>
      </c>
      <c r="K51" s="3">
        <v>4</v>
      </c>
    </row>
    <row r="52" spans="1:11" ht="21" customHeight="1" x14ac:dyDescent="0.4">
      <c r="A52" s="3" t="s">
        <v>13</v>
      </c>
      <c r="B52" s="24" t="s">
        <v>88</v>
      </c>
      <c r="C52" s="25"/>
      <c r="D52" s="52" t="s">
        <v>89</v>
      </c>
      <c r="E52" s="20">
        <f>SUM(F52:K52)</f>
        <v>22</v>
      </c>
      <c r="F52" s="17">
        <v>5</v>
      </c>
      <c r="G52" s="3">
        <v>6</v>
      </c>
      <c r="H52" s="3" t="s">
        <v>171</v>
      </c>
      <c r="I52" s="17">
        <v>5</v>
      </c>
      <c r="J52" s="3" t="s">
        <v>171</v>
      </c>
      <c r="K52" s="3">
        <v>6</v>
      </c>
    </row>
    <row r="53" spans="1:11" ht="21" customHeight="1" x14ac:dyDescent="0.4">
      <c r="A53" s="3" t="s">
        <v>14</v>
      </c>
      <c r="B53" s="24" t="s">
        <v>93</v>
      </c>
      <c r="C53" s="25"/>
      <c r="D53" s="52" t="s">
        <v>22</v>
      </c>
      <c r="E53" s="20">
        <f>SUM(F53:K53)</f>
        <v>19</v>
      </c>
      <c r="F53" s="17">
        <v>2</v>
      </c>
      <c r="G53" s="3" t="s">
        <v>171</v>
      </c>
      <c r="H53" s="17" t="s">
        <v>171</v>
      </c>
      <c r="I53" s="17">
        <v>2</v>
      </c>
      <c r="J53" s="3">
        <v>6</v>
      </c>
      <c r="K53" s="3">
        <v>9</v>
      </c>
    </row>
    <row r="54" spans="1:11" ht="21" customHeight="1" x14ac:dyDescent="0.4">
      <c r="A54" s="3" t="s">
        <v>16</v>
      </c>
      <c r="B54" s="24" t="s">
        <v>190</v>
      </c>
      <c r="C54" s="25"/>
      <c r="D54" s="52" t="s">
        <v>23</v>
      </c>
      <c r="E54" s="20">
        <f>SUM(F54:K54)</f>
        <v>17</v>
      </c>
      <c r="F54" s="17" t="s">
        <v>171</v>
      </c>
      <c r="G54" s="3" t="s">
        <v>171</v>
      </c>
      <c r="H54" s="3" t="s">
        <v>171</v>
      </c>
      <c r="I54" s="17">
        <v>6</v>
      </c>
      <c r="J54" s="3">
        <v>11</v>
      </c>
      <c r="K54" s="3" t="s">
        <v>171</v>
      </c>
    </row>
    <row r="55" spans="1:11" ht="21" customHeight="1" x14ac:dyDescent="0.4">
      <c r="A55" s="3" t="s">
        <v>15</v>
      </c>
      <c r="B55" s="24" t="s">
        <v>91</v>
      </c>
      <c r="C55" s="25"/>
      <c r="D55" s="52" t="s">
        <v>36</v>
      </c>
      <c r="E55" s="20">
        <v>15</v>
      </c>
      <c r="F55" s="17">
        <v>4</v>
      </c>
      <c r="G55" s="3">
        <v>4</v>
      </c>
      <c r="H55" s="100">
        <v>2</v>
      </c>
      <c r="I55" s="17">
        <v>3</v>
      </c>
      <c r="J55" s="3">
        <v>4</v>
      </c>
      <c r="K55" s="3" t="s">
        <v>171</v>
      </c>
    </row>
    <row r="56" spans="1:11" ht="21" customHeight="1" x14ac:dyDescent="0.4">
      <c r="A56" s="3" t="s">
        <v>25</v>
      </c>
      <c r="B56" s="24" t="s">
        <v>189</v>
      </c>
      <c r="C56" s="25"/>
      <c r="D56" s="52" t="s">
        <v>82</v>
      </c>
      <c r="E56" s="20">
        <f t="shared" ref="E56:E69" si="1">SUM(F56:K56)</f>
        <v>9</v>
      </c>
      <c r="F56" s="17" t="s">
        <v>171</v>
      </c>
      <c r="G56" s="3" t="s">
        <v>171</v>
      </c>
      <c r="H56" s="3" t="s">
        <v>171</v>
      </c>
      <c r="I56" s="17">
        <v>9</v>
      </c>
      <c r="J56" s="3" t="s">
        <v>171</v>
      </c>
      <c r="K56" s="3" t="s">
        <v>171</v>
      </c>
    </row>
    <row r="57" spans="1:11" ht="21" customHeight="1" x14ac:dyDescent="0.4">
      <c r="A57" s="3" t="s">
        <v>26</v>
      </c>
      <c r="B57" s="24" t="s">
        <v>96</v>
      </c>
      <c r="C57" s="25"/>
      <c r="D57" s="52" t="s">
        <v>35</v>
      </c>
      <c r="E57" s="20">
        <f t="shared" si="1"/>
        <v>5</v>
      </c>
      <c r="F57" s="17">
        <v>1</v>
      </c>
      <c r="G57" s="3" t="s">
        <v>171</v>
      </c>
      <c r="H57" s="3" t="s">
        <v>171</v>
      </c>
      <c r="I57" s="17" t="s">
        <v>171</v>
      </c>
      <c r="J57" s="3">
        <v>2</v>
      </c>
      <c r="K57" s="3">
        <v>2</v>
      </c>
    </row>
    <row r="58" spans="1:11" ht="21" customHeight="1" x14ac:dyDescent="0.4">
      <c r="A58" s="3" t="s">
        <v>27</v>
      </c>
      <c r="B58" s="24" t="s">
        <v>95</v>
      </c>
      <c r="C58" s="25"/>
      <c r="D58" s="52" t="s">
        <v>23</v>
      </c>
      <c r="E58" s="20">
        <f t="shared" si="1"/>
        <v>5</v>
      </c>
      <c r="F58" s="17">
        <v>1</v>
      </c>
      <c r="G58" s="3" t="s">
        <v>171</v>
      </c>
      <c r="H58" s="17">
        <v>1</v>
      </c>
      <c r="I58" s="17" t="s">
        <v>171</v>
      </c>
      <c r="J58" s="3" t="s">
        <v>171</v>
      </c>
      <c r="K58" s="3">
        <v>3</v>
      </c>
    </row>
    <row r="59" spans="1:11" ht="21" customHeight="1" x14ac:dyDescent="0.4">
      <c r="A59" s="3" t="s">
        <v>28</v>
      </c>
      <c r="B59" s="24" t="s">
        <v>94</v>
      </c>
      <c r="C59" s="25"/>
      <c r="D59" s="52" t="s">
        <v>23</v>
      </c>
      <c r="E59" s="20">
        <f t="shared" si="1"/>
        <v>4</v>
      </c>
      <c r="F59" s="17">
        <v>1</v>
      </c>
      <c r="G59" s="3" t="s">
        <v>171</v>
      </c>
      <c r="H59" s="17">
        <v>3</v>
      </c>
      <c r="I59" s="17" t="s">
        <v>171</v>
      </c>
      <c r="J59" s="3" t="s">
        <v>171</v>
      </c>
      <c r="K59" s="3" t="s">
        <v>171</v>
      </c>
    </row>
    <row r="60" spans="1:11" ht="21" customHeight="1" x14ac:dyDescent="0.4">
      <c r="A60" s="3" t="s">
        <v>29</v>
      </c>
      <c r="B60" s="24" t="s">
        <v>192</v>
      </c>
      <c r="C60" s="25"/>
      <c r="D60" s="52" t="s">
        <v>34</v>
      </c>
      <c r="E60" s="20">
        <f t="shared" si="1"/>
        <v>3</v>
      </c>
      <c r="F60" s="17">
        <v>1</v>
      </c>
      <c r="G60" s="3" t="s">
        <v>171</v>
      </c>
      <c r="H60" s="3" t="s">
        <v>171</v>
      </c>
      <c r="I60" s="17">
        <v>1</v>
      </c>
      <c r="J60" s="3" t="s">
        <v>171</v>
      </c>
      <c r="K60" s="3">
        <v>1</v>
      </c>
    </row>
    <row r="61" spans="1:11" s="13" customFormat="1" ht="21" customHeight="1" x14ac:dyDescent="0.4">
      <c r="A61" s="3" t="s">
        <v>30</v>
      </c>
      <c r="B61" s="24" t="s">
        <v>97</v>
      </c>
      <c r="C61" s="25"/>
      <c r="D61" s="52" t="s">
        <v>35</v>
      </c>
      <c r="E61" s="20">
        <f t="shared" si="1"/>
        <v>2</v>
      </c>
      <c r="F61" s="17">
        <v>1</v>
      </c>
      <c r="G61" s="3" t="s">
        <v>171</v>
      </c>
      <c r="H61" s="3" t="s">
        <v>171</v>
      </c>
      <c r="I61" s="17">
        <v>1</v>
      </c>
      <c r="J61" s="3" t="s">
        <v>171</v>
      </c>
      <c r="K61" s="3" t="s">
        <v>171</v>
      </c>
    </row>
    <row r="62" spans="1:11" s="13" customFormat="1" ht="21" customHeight="1" x14ac:dyDescent="0.4">
      <c r="A62" s="3" t="s">
        <v>141</v>
      </c>
      <c r="B62" s="56" t="s">
        <v>99</v>
      </c>
      <c r="C62" s="57"/>
      <c r="D62" s="52" t="s">
        <v>100</v>
      </c>
      <c r="E62" s="53">
        <f t="shared" si="1"/>
        <v>1</v>
      </c>
      <c r="F62" s="69">
        <v>0</v>
      </c>
      <c r="G62" s="55" t="s">
        <v>171</v>
      </c>
      <c r="H62" s="55" t="s">
        <v>171</v>
      </c>
      <c r="I62" s="17">
        <v>1</v>
      </c>
      <c r="J62" s="3" t="s">
        <v>171</v>
      </c>
      <c r="K62" s="3" t="s">
        <v>171</v>
      </c>
    </row>
    <row r="63" spans="1:11" s="13" customFormat="1" ht="21" customHeight="1" x14ac:dyDescent="0.4">
      <c r="A63" s="3" t="s">
        <v>158</v>
      </c>
      <c r="B63" s="24" t="s">
        <v>98</v>
      </c>
      <c r="C63" s="25"/>
      <c r="D63" s="52" t="s">
        <v>36</v>
      </c>
      <c r="E63" s="20">
        <f t="shared" si="1"/>
        <v>1</v>
      </c>
      <c r="F63" s="17">
        <v>1</v>
      </c>
      <c r="G63" s="3" t="s">
        <v>171</v>
      </c>
      <c r="H63" s="3" t="s">
        <v>171</v>
      </c>
      <c r="I63" s="17" t="s">
        <v>171</v>
      </c>
      <c r="J63" s="3" t="s">
        <v>171</v>
      </c>
      <c r="K63" s="3" t="s">
        <v>171</v>
      </c>
    </row>
    <row r="64" spans="1:11" s="13" customFormat="1" ht="21" customHeight="1" x14ac:dyDescent="0.4">
      <c r="A64" s="3" t="s">
        <v>161</v>
      </c>
      <c r="B64" s="24" t="s">
        <v>191</v>
      </c>
      <c r="C64" s="25"/>
      <c r="D64" s="52" t="s">
        <v>23</v>
      </c>
      <c r="E64" s="20">
        <f t="shared" si="1"/>
        <v>1</v>
      </c>
      <c r="F64" s="17" t="s">
        <v>171</v>
      </c>
      <c r="G64" s="3" t="s">
        <v>171</v>
      </c>
      <c r="H64" s="3" t="s">
        <v>171</v>
      </c>
      <c r="I64" s="17">
        <v>1</v>
      </c>
      <c r="J64" s="3" t="s">
        <v>171</v>
      </c>
      <c r="K64" s="3" t="s">
        <v>171</v>
      </c>
    </row>
    <row r="65" spans="1:11" s="13" customFormat="1" ht="21" customHeight="1" x14ac:dyDescent="0.4">
      <c r="A65" s="3" t="s">
        <v>163</v>
      </c>
      <c r="B65" s="24" t="s">
        <v>193</v>
      </c>
      <c r="C65" s="25"/>
      <c r="D65" s="52" t="s">
        <v>196</v>
      </c>
      <c r="E65" s="20">
        <f t="shared" si="1"/>
        <v>1</v>
      </c>
      <c r="F65" s="17" t="s">
        <v>171</v>
      </c>
      <c r="G65" s="3" t="s">
        <v>171</v>
      </c>
      <c r="H65" s="3" t="s">
        <v>171</v>
      </c>
      <c r="I65" s="17">
        <v>1</v>
      </c>
      <c r="J65" s="3" t="s">
        <v>171</v>
      </c>
      <c r="K65" s="3" t="s">
        <v>171</v>
      </c>
    </row>
    <row r="66" spans="1:11" s="13" customFormat="1" ht="21" customHeight="1" x14ac:dyDescent="0.4">
      <c r="A66" s="3" t="s">
        <v>166</v>
      </c>
      <c r="B66" s="50" t="s">
        <v>194</v>
      </c>
      <c r="C66" s="51"/>
      <c r="D66" s="52" t="s">
        <v>195</v>
      </c>
      <c r="E66" s="20">
        <f t="shared" si="1"/>
        <v>1</v>
      </c>
      <c r="F66" s="17" t="s">
        <v>171</v>
      </c>
      <c r="G66" s="3" t="s">
        <v>171</v>
      </c>
      <c r="H66" s="3" t="s">
        <v>171</v>
      </c>
      <c r="I66" s="17">
        <v>1</v>
      </c>
      <c r="J66" s="3" t="s">
        <v>171</v>
      </c>
      <c r="K66" s="3" t="s">
        <v>171</v>
      </c>
    </row>
    <row r="67" spans="1:11" s="13" customFormat="1" ht="21" customHeight="1" x14ac:dyDescent="0.4">
      <c r="A67" s="3" t="s">
        <v>167</v>
      </c>
      <c r="B67" s="24" t="s">
        <v>197</v>
      </c>
      <c r="C67" s="25"/>
      <c r="D67" s="52" t="s">
        <v>196</v>
      </c>
      <c r="E67" s="20">
        <f t="shared" si="1"/>
        <v>1</v>
      </c>
      <c r="F67" s="17" t="s">
        <v>171</v>
      </c>
      <c r="G67" s="3" t="s">
        <v>171</v>
      </c>
      <c r="H67" s="3" t="s">
        <v>171</v>
      </c>
      <c r="I67" s="17">
        <v>1</v>
      </c>
      <c r="J67" s="3" t="s">
        <v>171</v>
      </c>
      <c r="K67" s="3" t="s">
        <v>171</v>
      </c>
    </row>
    <row r="68" spans="1:11" s="13" customFormat="1" ht="21" customHeight="1" x14ac:dyDescent="0.4">
      <c r="A68" s="3" t="s">
        <v>169</v>
      </c>
      <c r="B68" s="6" t="s">
        <v>173</v>
      </c>
      <c r="C68" s="7"/>
      <c r="D68" s="52" t="s">
        <v>37</v>
      </c>
      <c r="E68" s="20">
        <f t="shared" si="1"/>
        <v>1</v>
      </c>
      <c r="F68" s="17" t="s">
        <v>171</v>
      </c>
      <c r="G68" s="3" t="s">
        <v>171</v>
      </c>
      <c r="H68" s="3" t="s">
        <v>171</v>
      </c>
      <c r="I68" s="17" t="s">
        <v>171</v>
      </c>
      <c r="J68" s="3">
        <v>1</v>
      </c>
      <c r="K68" s="3" t="s">
        <v>171</v>
      </c>
    </row>
    <row r="69" spans="1:11" ht="21" customHeight="1" x14ac:dyDescent="0.4">
      <c r="A69" s="3" t="s">
        <v>184</v>
      </c>
      <c r="B69" s="24" t="s">
        <v>198</v>
      </c>
      <c r="C69" s="25"/>
      <c r="D69" s="52" t="s">
        <v>196</v>
      </c>
      <c r="E69" s="20">
        <f t="shared" si="1"/>
        <v>1</v>
      </c>
      <c r="F69" s="17" t="s">
        <v>171</v>
      </c>
      <c r="G69" s="3" t="s">
        <v>171</v>
      </c>
      <c r="H69" s="3" t="s">
        <v>171</v>
      </c>
      <c r="I69" s="17">
        <v>1</v>
      </c>
      <c r="J69" s="3" t="s">
        <v>171</v>
      </c>
      <c r="K69" s="3" t="s">
        <v>171</v>
      </c>
    </row>
    <row r="71" spans="1:11" ht="21" customHeight="1" x14ac:dyDescent="0.5">
      <c r="B71" s="112" t="s">
        <v>105</v>
      </c>
      <c r="C71" s="113"/>
      <c r="D71" s="33"/>
      <c r="E71" s="1"/>
      <c r="F71" s="1"/>
      <c r="G71" s="30"/>
      <c r="H71" s="1"/>
      <c r="I71" s="1"/>
      <c r="J71" s="61"/>
      <c r="K71" s="1"/>
    </row>
    <row r="72" spans="1:11" ht="18" customHeight="1" x14ac:dyDescent="0.3">
      <c r="A72" s="21" t="s">
        <v>5</v>
      </c>
      <c r="B72" s="108" t="s">
        <v>19</v>
      </c>
      <c r="C72" s="108"/>
      <c r="D72" s="31" t="s">
        <v>17</v>
      </c>
      <c r="E72" s="21" t="s">
        <v>18</v>
      </c>
      <c r="F72" s="21">
        <v>1</v>
      </c>
      <c r="G72" s="17">
        <v>2</v>
      </c>
      <c r="H72" s="21">
        <v>3</v>
      </c>
      <c r="I72" s="21">
        <v>4</v>
      </c>
      <c r="J72" s="63">
        <v>5</v>
      </c>
      <c r="K72" s="21">
        <v>6</v>
      </c>
    </row>
    <row r="73" spans="1:11" s="13" customFormat="1" ht="21" customHeight="1" x14ac:dyDescent="0.3">
      <c r="A73" s="17" t="s">
        <v>6</v>
      </c>
      <c r="B73" s="6" t="s">
        <v>61</v>
      </c>
      <c r="C73" s="7"/>
      <c r="D73" s="96" t="s">
        <v>20</v>
      </c>
      <c r="E73" s="19">
        <v>77</v>
      </c>
      <c r="F73" s="17">
        <v>17</v>
      </c>
      <c r="G73" s="17">
        <v>21</v>
      </c>
      <c r="H73" s="17">
        <v>19</v>
      </c>
      <c r="I73" s="100">
        <v>10</v>
      </c>
      <c r="J73" s="100">
        <v>19</v>
      </c>
      <c r="K73" s="17">
        <v>20</v>
      </c>
    </row>
    <row r="74" spans="1:11" s="13" customFormat="1" ht="21" customHeight="1" x14ac:dyDescent="0.3">
      <c r="A74" s="17" t="s">
        <v>7</v>
      </c>
      <c r="B74" s="6" t="s">
        <v>65</v>
      </c>
      <c r="C74" s="7"/>
      <c r="D74" s="96" t="s">
        <v>21</v>
      </c>
      <c r="E74" s="19">
        <v>57</v>
      </c>
      <c r="F74" s="17">
        <v>10</v>
      </c>
      <c r="G74" s="17">
        <v>17</v>
      </c>
      <c r="H74" s="100">
        <v>9</v>
      </c>
      <c r="I74" s="17">
        <v>14</v>
      </c>
      <c r="J74" s="100">
        <v>11</v>
      </c>
      <c r="K74" s="17">
        <v>16</v>
      </c>
    </row>
    <row r="75" spans="1:11" ht="21" customHeight="1" x14ac:dyDescent="0.4">
      <c r="A75" s="3" t="s">
        <v>1</v>
      </c>
      <c r="B75" s="6" t="s">
        <v>64</v>
      </c>
      <c r="C75" s="7"/>
      <c r="D75" s="96" t="s">
        <v>34</v>
      </c>
      <c r="E75" s="19">
        <v>52</v>
      </c>
      <c r="F75" s="54">
        <v>12</v>
      </c>
      <c r="G75" s="17">
        <v>12</v>
      </c>
      <c r="H75" s="17">
        <v>15</v>
      </c>
      <c r="I75" s="100">
        <v>7</v>
      </c>
      <c r="J75" s="100">
        <v>8</v>
      </c>
      <c r="K75" s="17">
        <v>13</v>
      </c>
    </row>
    <row r="76" spans="1:11" ht="21" customHeight="1" x14ac:dyDescent="0.3">
      <c r="A76" s="17" t="s">
        <v>2</v>
      </c>
      <c r="B76" s="6" t="s">
        <v>60</v>
      </c>
      <c r="C76" s="7"/>
      <c r="D76" s="96" t="s">
        <v>23</v>
      </c>
      <c r="E76" s="19">
        <f>SUM(F76:K76)</f>
        <v>50</v>
      </c>
      <c r="F76" s="17">
        <v>21</v>
      </c>
      <c r="G76" s="17">
        <v>14</v>
      </c>
      <c r="H76" s="17" t="s">
        <v>171</v>
      </c>
      <c r="I76" s="17" t="s">
        <v>171</v>
      </c>
      <c r="J76" s="54">
        <v>15</v>
      </c>
      <c r="K76" s="17" t="s">
        <v>171</v>
      </c>
    </row>
    <row r="77" spans="1:11" ht="21" customHeight="1" x14ac:dyDescent="0.3">
      <c r="A77" s="17" t="s">
        <v>3</v>
      </c>
      <c r="B77" s="6" t="s">
        <v>67</v>
      </c>
      <c r="C77" s="7"/>
      <c r="D77" s="96" t="s">
        <v>38</v>
      </c>
      <c r="E77" s="19">
        <v>42</v>
      </c>
      <c r="F77" s="17">
        <v>8</v>
      </c>
      <c r="G77" s="17">
        <v>11</v>
      </c>
      <c r="H77" s="17">
        <v>12</v>
      </c>
      <c r="I77" s="100">
        <v>4</v>
      </c>
      <c r="J77" s="17" t="s">
        <v>171</v>
      </c>
      <c r="K77" s="17">
        <v>11</v>
      </c>
    </row>
    <row r="78" spans="1:11" ht="21" customHeight="1" x14ac:dyDescent="0.3">
      <c r="A78" s="17" t="s">
        <v>4</v>
      </c>
      <c r="B78" s="6" t="s">
        <v>62</v>
      </c>
      <c r="C78" s="7"/>
      <c r="D78" s="96" t="s">
        <v>24</v>
      </c>
      <c r="E78" s="19">
        <v>41</v>
      </c>
      <c r="F78" s="17">
        <v>14</v>
      </c>
      <c r="G78" s="17">
        <v>9</v>
      </c>
      <c r="H78" s="17">
        <v>8</v>
      </c>
      <c r="I78" s="17" t="s">
        <v>171</v>
      </c>
      <c r="J78" s="17">
        <v>10</v>
      </c>
      <c r="K78" s="100">
        <v>8</v>
      </c>
    </row>
    <row r="79" spans="1:11" ht="21" customHeight="1" x14ac:dyDescent="0.4">
      <c r="A79" s="3" t="s">
        <v>8</v>
      </c>
      <c r="B79" s="6" t="s">
        <v>63</v>
      </c>
      <c r="C79" s="7"/>
      <c r="D79" s="96" t="s">
        <v>22</v>
      </c>
      <c r="E79" s="19">
        <v>41</v>
      </c>
      <c r="F79" s="17">
        <v>11</v>
      </c>
      <c r="G79" s="17">
        <v>10</v>
      </c>
      <c r="H79" s="100">
        <v>6</v>
      </c>
      <c r="I79" s="100">
        <v>3</v>
      </c>
      <c r="J79" s="17">
        <v>13</v>
      </c>
      <c r="K79" s="17">
        <v>7</v>
      </c>
    </row>
    <row r="80" spans="1:11" ht="21" customHeight="1" x14ac:dyDescent="0.3">
      <c r="A80" s="17" t="s">
        <v>9</v>
      </c>
      <c r="B80" s="8" t="s">
        <v>179</v>
      </c>
      <c r="C80" s="8"/>
      <c r="D80" s="31" t="s">
        <v>20</v>
      </c>
      <c r="E80" s="19">
        <f t="shared" ref="E80:E93" si="2">SUM(F80:K80)</f>
        <v>26</v>
      </c>
      <c r="F80" s="17" t="s">
        <v>171</v>
      </c>
      <c r="G80" s="17" t="s">
        <v>171</v>
      </c>
      <c r="H80" s="17">
        <v>10</v>
      </c>
      <c r="I80" s="17" t="s">
        <v>171</v>
      </c>
      <c r="J80" s="17">
        <v>6</v>
      </c>
      <c r="K80" s="17">
        <v>10</v>
      </c>
    </row>
    <row r="81" spans="1:11" ht="21" customHeight="1" x14ac:dyDescent="0.3">
      <c r="A81" s="17" t="s">
        <v>10</v>
      </c>
      <c r="B81" s="8" t="s">
        <v>68</v>
      </c>
      <c r="C81" s="8"/>
      <c r="D81" s="31" t="s">
        <v>35</v>
      </c>
      <c r="E81" s="19">
        <f t="shared" si="2"/>
        <v>23</v>
      </c>
      <c r="F81" s="17">
        <v>7</v>
      </c>
      <c r="G81" s="17" t="s">
        <v>171</v>
      </c>
      <c r="H81" s="17" t="s">
        <v>171</v>
      </c>
      <c r="I81" s="17" t="s">
        <v>171</v>
      </c>
      <c r="J81" s="17">
        <v>5</v>
      </c>
      <c r="K81" s="17">
        <v>11</v>
      </c>
    </row>
    <row r="82" spans="1:11" ht="21" customHeight="1" x14ac:dyDescent="0.4">
      <c r="A82" s="3" t="s">
        <v>11</v>
      </c>
      <c r="B82" s="6" t="s">
        <v>69</v>
      </c>
      <c r="C82" s="7"/>
      <c r="D82" s="96" t="s">
        <v>20</v>
      </c>
      <c r="E82" s="19">
        <f t="shared" si="2"/>
        <v>21</v>
      </c>
      <c r="F82" s="17">
        <v>6</v>
      </c>
      <c r="G82" s="17" t="s">
        <v>171</v>
      </c>
      <c r="H82" s="17">
        <v>7</v>
      </c>
      <c r="I82" s="17" t="s">
        <v>171</v>
      </c>
      <c r="J82" s="17">
        <v>3</v>
      </c>
      <c r="K82" s="17">
        <v>5</v>
      </c>
    </row>
    <row r="83" spans="1:11" ht="21" customHeight="1" x14ac:dyDescent="0.4">
      <c r="A83" s="3" t="s">
        <v>12</v>
      </c>
      <c r="B83" s="6" t="s">
        <v>66</v>
      </c>
      <c r="C83" s="7"/>
      <c r="D83" s="96" t="s">
        <v>58</v>
      </c>
      <c r="E83" s="19">
        <f t="shared" si="2"/>
        <v>20</v>
      </c>
      <c r="F83" s="17">
        <v>9</v>
      </c>
      <c r="G83" s="17">
        <v>7</v>
      </c>
      <c r="H83" s="17" t="s">
        <v>171</v>
      </c>
      <c r="I83" s="17" t="s">
        <v>171</v>
      </c>
      <c r="J83" s="17">
        <v>4</v>
      </c>
      <c r="K83" s="17" t="s">
        <v>171</v>
      </c>
    </row>
    <row r="84" spans="1:11" ht="21" customHeight="1" x14ac:dyDescent="0.3">
      <c r="A84" s="17" t="s">
        <v>13</v>
      </c>
      <c r="B84" s="6" t="s">
        <v>210</v>
      </c>
      <c r="C84" s="7"/>
      <c r="D84" s="96" t="s">
        <v>22</v>
      </c>
      <c r="E84" s="19">
        <f t="shared" si="2"/>
        <v>15</v>
      </c>
      <c r="F84" s="17" t="s">
        <v>171</v>
      </c>
      <c r="G84" s="17" t="s">
        <v>171</v>
      </c>
      <c r="H84" s="17" t="s">
        <v>171</v>
      </c>
      <c r="I84" s="17">
        <v>2</v>
      </c>
      <c r="J84" s="17">
        <v>7</v>
      </c>
      <c r="K84" s="17">
        <v>6</v>
      </c>
    </row>
    <row r="85" spans="1:11" ht="21" customHeight="1" x14ac:dyDescent="0.3">
      <c r="A85" s="17" t="s">
        <v>14</v>
      </c>
      <c r="B85" s="6" t="s">
        <v>70</v>
      </c>
      <c r="C85" s="7"/>
      <c r="D85" s="96" t="s">
        <v>59</v>
      </c>
      <c r="E85" s="19">
        <f t="shared" si="2"/>
        <v>10</v>
      </c>
      <c r="F85" s="17">
        <v>5</v>
      </c>
      <c r="G85" s="17" t="s">
        <v>171</v>
      </c>
      <c r="H85" s="17">
        <v>2</v>
      </c>
      <c r="I85" s="17" t="s">
        <v>171</v>
      </c>
      <c r="J85" s="17">
        <v>1</v>
      </c>
      <c r="K85" s="17">
        <v>2</v>
      </c>
    </row>
    <row r="86" spans="1:11" ht="21" customHeight="1" x14ac:dyDescent="0.4">
      <c r="A86" s="3" t="s">
        <v>15</v>
      </c>
      <c r="B86" s="6" t="s">
        <v>172</v>
      </c>
      <c r="C86" s="7"/>
      <c r="D86" s="96" t="s">
        <v>22</v>
      </c>
      <c r="E86" s="19">
        <f t="shared" si="2"/>
        <v>8</v>
      </c>
      <c r="F86" s="17" t="s">
        <v>171</v>
      </c>
      <c r="G86" s="17" t="s">
        <v>171</v>
      </c>
      <c r="H86" s="17">
        <v>5</v>
      </c>
      <c r="I86" s="17">
        <v>1</v>
      </c>
      <c r="J86" s="17">
        <v>2</v>
      </c>
      <c r="K86" s="17" t="s">
        <v>171</v>
      </c>
    </row>
    <row r="87" spans="1:11" ht="21" customHeight="1" x14ac:dyDescent="0.4">
      <c r="A87" s="3" t="s">
        <v>16</v>
      </c>
      <c r="B87" s="6" t="s">
        <v>72</v>
      </c>
      <c r="C87" s="7"/>
      <c r="D87" s="96" t="s">
        <v>76</v>
      </c>
      <c r="E87" s="19">
        <f t="shared" si="2"/>
        <v>7</v>
      </c>
      <c r="F87" s="17">
        <v>3</v>
      </c>
      <c r="G87" s="17" t="s">
        <v>171</v>
      </c>
      <c r="H87" s="17">
        <v>4</v>
      </c>
      <c r="I87" s="17" t="s">
        <v>171</v>
      </c>
      <c r="J87" s="17" t="s">
        <v>171</v>
      </c>
      <c r="K87" s="17" t="s">
        <v>171</v>
      </c>
    </row>
    <row r="88" spans="1:11" s="13" customFormat="1" ht="21" customHeight="1" x14ac:dyDescent="0.4">
      <c r="A88" s="3" t="s">
        <v>25</v>
      </c>
      <c r="B88" s="6" t="s">
        <v>71</v>
      </c>
      <c r="C88" s="7"/>
      <c r="D88" s="96" t="s">
        <v>75</v>
      </c>
      <c r="E88" s="19">
        <f t="shared" si="2"/>
        <v>7</v>
      </c>
      <c r="F88" s="17">
        <v>4</v>
      </c>
      <c r="G88" s="17" t="s">
        <v>171</v>
      </c>
      <c r="H88" s="17" t="s">
        <v>171</v>
      </c>
      <c r="I88" s="17" t="s">
        <v>171</v>
      </c>
      <c r="J88" s="17" t="s">
        <v>171</v>
      </c>
      <c r="K88" s="17">
        <v>3</v>
      </c>
    </row>
    <row r="89" spans="1:11" s="13" customFormat="1" ht="21" customHeight="1" x14ac:dyDescent="0.3">
      <c r="A89" s="17" t="s">
        <v>26</v>
      </c>
      <c r="B89" s="6" t="s">
        <v>209</v>
      </c>
      <c r="C89" s="7"/>
      <c r="D89" s="96" t="s">
        <v>32</v>
      </c>
      <c r="E89" s="19">
        <f t="shared" si="2"/>
        <v>5</v>
      </c>
      <c r="F89" s="17" t="s">
        <v>171</v>
      </c>
      <c r="G89" s="17" t="s">
        <v>171</v>
      </c>
      <c r="H89" s="17" t="s">
        <v>171</v>
      </c>
      <c r="I89" s="17">
        <v>5</v>
      </c>
      <c r="J89" s="17" t="s">
        <v>171</v>
      </c>
      <c r="K89" s="17" t="s">
        <v>171</v>
      </c>
    </row>
    <row r="90" spans="1:11" s="13" customFormat="1" ht="21" customHeight="1" x14ac:dyDescent="0.4">
      <c r="A90" s="3" t="s">
        <v>27</v>
      </c>
      <c r="B90" s="6" t="s">
        <v>74</v>
      </c>
      <c r="C90" s="7"/>
      <c r="D90" s="96" t="s">
        <v>21</v>
      </c>
      <c r="E90" s="19">
        <f t="shared" si="2"/>
        <v>5</v>
      </c>
      <c r="F90" s="18">
        <v>1</v>
      </c>
      <c r="G90" s="17" t="s">
        <v>171</v>
      </c>
      <c r="H90" s="17">
        <v>3</v>
      </c>
      <c r="I90" s="17" t="s">
        <v>171</v>
      </c>
      <c r="J90" s="17" t="s">
        <v>171</v>
      </c>
      <c r="K90" s="17">
        <v>1</v>
      </c>
    </row>
    <row r="91" spans="1:11" s="13" customFormat="1" ht="21" customHeight="1" x14ac:dyDescent="0.4">
      <c r="A91" s="3" t="s">
        <v>28</v>
      </c>
      <c r="B91" s="6" t="s">
        <v>220</v>
      </c>
      <c r="C91" s="7"/>
      <c r="D91" s="96" t="s">
        <v>32</v>
      </c>
      <c r="E91" s="19">
        <f t="shared" si="2"/>
        <v>4</v>
      </c>
      <c r="F91" s="17" t="s">
        <v>171</v>
      </c>
      <c r="G91" s="17" t="s">
        <v>171</v>
      </c>
      <c r="H91" s="17" t="s">
        <v>171</v>
      </c>
      <c r="I91" s="17" t="s">
        <v>171</v>
      </c>
      <c r="J91" s="17" t="s">
        <v>171</v>
      </c>
      <c r="K91" s="17">
        <v>4</v>
      </c>
    </row>
    <row r="92" spans="1:11" s="13" customFormat="1" ht="21" customHeight="1" x14ac:dyDescent="0.4">
      <c r="A92" s="3" t="s">
        <v>29</v>
      </c>
      <c r="B92" s="6" t="s">
        <v>73</v>
      </c>
      <c r="C92" s="7"/>
      <c r="D92" s="96" t="s">
        <v>37</v>
      </c>
      <c r="E92" s="19">
        <f t="shared" si="2"/>
        <v>2</v>
      </c>
      <c r="F92" s="17">
        <v>2</v>
      </c>
      <c r="G92" s="17" t="s">
        <v>171</v>
      </c>
      <c r="H92" s="17" t="s">
        <v>171</v>
      </c>
      <c r="I92" s="17" t="s">
        <v>171</v>
      </c>
      <c r="J92" s="17" t="s">
        <v>171</v>
      </c>
      <c r="K92" s="17" t="s">
        <v>171</v>
      </c>
    </row>
    <row r="93" spans="1:11" ht="21" customHeight="1" x14ac:dyDescent="0.3">
      <c r="A93" s="17" t="s">
        <v>30</v>
      </c>
      <c r="B93" s="6" t="s">
        <v>173</v>
      </c>
      <c r="C93" s="7"/>
      <c r="D93" s="96" t="s">
        <v>37</v>
      </c>
      <c r="E93" s="19">
        <f t="shared" si="2"/>
        <v>1</v>
      </c>
      <c r="F93" s="17" t="s">
        <v>171</v>
      </c>
      <c r="G93" s="17" t="s">
        <v>171</v>
      </c>
      <c r="H93" s="17">
        <v>1</v>
      </c>
      <c r="I93" s="17" t="s">
        <v>171</v>
      </c>
      <c r="J93" s="17" t="s">
        <v>171</v>
      </c>
      <c r="K93" s="17" t="s">
        <v>171</v>
      </c>
    </row>
    <row r="94" spans="1:11" ht="14.4" customHeight="1" x14ac:dyDescent="0.3">
      <c r="A94" s="15"/>
      <c r="B94" s="109" t="s">
        <v>40</v>
      </c>
      <c r="C94" s="109"/>
      <c r="D94" s="109"/>
      <c r="E94" s="109"/>
      <c r="F94" s="109"/>
      <c r="G94" s="109"/>
      <c r="H94" s="109"/>
      <c r="I94" s="109"/>
      <c r="J94" s="109"/>
      <c r="K94" s="109"/>
    </row>
    <row r="95" spans="1:11" ht="20.399999999999999" customHeight="1" x14ac:dyDescent="0.3">
      <c r="A95" s="15"/>
      <c r="B95" s="110"/>
      <c r="C95" s="110"/>
      <c r="D95" s="110"/>
      <c r="E95" s="110"/>
      <c r="F95" s="110"/>
      <c r="G95" s="110"/>
      <c r="H95" s="110"/>
      <c r="I95" s="110"/>
      <c r="J95" s="110"/>
      <c r="K95" s="110"/>
    </row>
    <row r="96" spans="1:11" ht="14.4" customHeight="1" x14ac:dyDescent="0.3">
      <c r="A96" s="15"/>
      <c r="B96" s="110"/>
      <c r="C96" s="110"/>
      <c r="D96" s="110"/>
      <c r="E96" s="110"/>
      <c r="F96" s="110"/>
      <c r="G96" s="110"/>
      <c r="H96" s="110"/>
      <c r="I96" s="110"/>
      <c r="J96" s="110"/>
      <c r="K96" s="110"/>
    </row>
    <row r="97" spans="1:11" ht="18" customHeight="1" x14ac:dyDescent="0.35">
      <c r="A97" s="15"/>
      <c r="B97" s="111" t="s">
        <v>225</v>
      </c>
      <c r="C97" s="111"/>
      <c r="D97" s="111"/>
      <c r="E97" s="111"/>
      <c r="F97" s="111"/>
      <c r="G97" s="111"/>
      <c r="H97" s="111"/>
      <c r="I97" s="111"/>
      <c r="J97" s="111"/>
      <c r="K97" s="111"/>
    </row>
    <row r="98" spans="1:11" s="13" customFormat="1" ht="18" customHeight="1" x14ac:dyDescent="0.35">
      <c r="A98" s="15"/>
      <c r="B98" s="101" t="s">
        <v>228</v>
      </c>
      <c r="C98" s="101"/>
      <c r="D98" s="101"/>
      <c r="E98" s="94"/>
      <c r="F98" s="94"/>
      <c r="G98" s="94"/>
      <c r="H98" s="94"/>
      <c r="I98" s="94"/>
      <c r="J98" s="94"/>
      <c r="K98" s="94"/>
    </row>
    <row r="99" spans="1:11" s="13" customFormat="1" ht="18" customHeight="1" x14ac:dyDescent="0.5">
      <c r="A99" s="15"/>
      <c r="B99" s="125" t="s">
        <v>214</v>
      </c>
      <c r="C99" s="125"/>
      <c r="D99" s="125"/>
      <c r="E99" s="125"/>
      <c r="F99" s="125"/>
      <c r="G99" s="125"/>
      <c r="H99" s="125"/>
      <c r="I99" s="22"/>
      <c r="J99" s="68"/>
      <c r="K99" s="22"/>
    </row>
    <row r="100" spans="1:11" s="13" customFormat="1" ht="18" customHeight="1" x14ac:dyDescent="0.5">
      <c r="A100" s="15"/>
      <c r="B100" s="71"/>
      <c r="C100" s="71"/>
      <c r="D100" s="71"/>
      <c r="E100" s="71"/>
      <c r="F100" s="71"/>
      <c r="G100" s="71"/>
      <c r="H100" s="71"/>
      <c r="I100" s="65"/>
      <c r="J100" s="68"/>
      <c r="K100" s="65"/>
    </row>
    <row r="101" spans="1:11" s="14" customFormat="1" ht="17.399999999999999" customHeight="1" x14ac:dyDescent="0.35">
      <c r="A101" s="124" t="s">
        <v>41</v>
      </c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</row>
    <row r="102" spans="1:11" ht="14.4" customHeight="1" x14ac:dyDescent="0.5">
      <c r="A102" s="16"/>
      <c r="E102" s="16"/>
      <c r="F102" s="16"/>
      <c r="H102" s="16"/>
      <c r="I102" s="16"/>
      <c r="J102" s="68"/>
      <c r="K102" s="16"/>
    </row>
    <row r="103" spans="1:11" ht="18" customHeight="1" x14ac:dyDescent="0.35">
      <c r="A103" s="16"/>
      <c r="B103" s="124" t="s">
        <v>215</v>
      </c>
      <c r="C103" s="124"/>
      <c r="D103" s="124"/>
      <c r="E103" s="124"/>
      <c r="F103" s="124"/>
      <c r="G103" s="124"/>
      <c r="H103" s="72"/>
      <c r="I103" s="72"/>
      <c r="J103" s="72"/>
      <c r="K103" s="72"/>
    </row>
  </sheetData>
  <sortState ref="B73:K93">
    <sortCondition descending="1" ref="E73:E93"/>
  </sortState>
  <mergeCells count="21">
    <mergeCell ref="B11:K11"/>
    <mergeCell ref="B13:K13"/>
    <mergeCell ref="A101:K101"/>
    <mergeCell ref="B99:H99"/>
    <mergeCell ref="B103:G103"/>
    <mergeCell ref="B1:K3"/>
    <mergeCell ref="B6:K6"/>
    <mergeCell ref="B72:C72"/>
    <mergeCell ref="B94:K96"/>
    <mergeCell ref="B97:K97"/>
    <mergeCell ref="B71:C71"/>
    <mergeCell ref="B5:K5"/>
    <mergeCell ref="B12:K12"/>
    <mergeCell ref="B40:C40"/>
    <mergeCell ref="B8:K8"/>
    <mergeCell ref="A38:K38"/>
    <mergeCell ref="B39:K39"/>
    <mergeCell ref="B15:K15"/>
    <mergeCell ref="B16:C16"/>
    <mergeCell ref="B9:K9"/>
    <mergeCell ref="B10:K10"/>
  </mergeCells>
  <pageMargins left="0.7" right="0.7" top="0.75" bottom="0.75" header="0.3" footer="0.3"/>
  <pageSetup paperSize="9" scale="68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abSelected="1" topLeftCell="A15" workbookViewId="0">
      <selection activeCell="C30" sqref="C30"/>
    </sheetView>
  </sheetViews>
  <sheetFormatPr defaultRowHeight="21" x14ac:dyDescent="0.4"/>
  <cols>
    <col min="1" max="1" width="5.44140625" style="13" customWidth="1"/>
    <col min="2" max="2" width="8.88671875" style="13"/>
    <col min="3" max="3" width="19.21875" style="13" customWidth="1"/>
    <col min="4" max="4" width="27.21875" style="13" customWidth="1"/>
    <col min="5" max="5" width="10.5546875" style="13" customWidth="1"/>
    <col min="6" max="6" width="9.21875" style="13" customWidth="1"/>
    <col min="7" max="7" width="9.21875" style="41" customWidth="1"/>
    <col min="8" max="8" width="9.21875" style="29" customWidth="1"/>
    <col min="9" max="9" width="9.21875" style="87" customWidth="1"/>
    <col min="10" max="10" width="9.21875" style="29" customWidth="1"/>
    <col min="11" max="11" width="9.21875" style="13" customWidth="1"/>
    <col min="12" max="16384" width="8.88671875" style="13"/>
  </cols>
  <sheetData>
    <row r="1" spans="1:13" ht="25.8" customHeight="1" x14ac:dyDescent="0.5">
      <c r="A1" s="11"/>
      <c r="B1" s="106" t="s">
        <v>102</v>
      </c>
      <c r="C1" s="106"/>
      <c r="D1" s="106"/>
      <c r="E1" s="106"/>
      <c r="F1" s="106"/>
      <c r="G1" s="106"/>
      <c r="H1" s="106"/>
      <c r="I1" s="106"/>
      <c r="J1" s="106"/>
      <c r="K1" s="106"/>
      <c r="L1" s="11"/>
      <c r="M1" s="11"/>
    </row>
    <row r="2" spans="1:13" ht="25.8" customHeight="1" x14ac:dyDescent="0.5">
      <c r="A2" s="11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1"/>
      <c r="M2" s="11"/>
    </row>
    <row r="3" spans="1:13" ht="25.8" customHeight="1" x14ac:dyDescent="0.5">
      <c r="A3" s="11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1"/>
      <c r="M3" s="11"/>
    </row>
    <row r="4" spans="1:13" ht="33.6" x14ac:dyDescent="0.65">
      <c r="A4" s="11"/>
      <c r="B4" s="11"/>
      <c r="C4" s="11"/>
      <c r="D4" s="11"/>
      <c r="E4" s="127" t="s">
        <v>106</v>
      </c>
      <c r="F4" s="127"/>
      <c r="H4" s="26"/>
      <c r="J4" s="26"/>
      <c r="K4" s="11"/>
      <c r="L4" s="11"/>
      <c r="M4" s="11"/>
    </row>
    <row r="5" spans="1:13" s="29" customFormat="1" ht="25.8" x14ac:dyDescent="0.5">
      <c r="A5" s="26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26"/>
      <c r="M5" s="26"/>
    </row>
    <row r="6" spans="1:13" ht="25.8" x14ac:dyDescent="0.5">
      <c r="A6" s="11"/>
      <c r="B6" s="107" t="s">
        <v>0</v>
      </c>
      <c r="C6" s="107"/>
      <c r="D6" s="107"/>
      <c r="E6" s="107"/>
      <c r="F6" s="107"/>
      <c r="G6" s="107"/>
      <c r="H6" s="107"/>
      <c r="I6" s="107"/>
      <c r="J6" s="107"/>
      <c r="K6" s="107"/>
      <c r="L6" s="11"/>
      <c r="M6" s="11"/>
    </row>
    <row r="7" spans="1:13" ht="25.8" x14ac:dyDescent="0.5">
      <c r="A7" s="11"/>
      <c r="B7" s="39"/>
      <c r="C7" s="39"/>
      <c r="D7" s="39"/>
      <c r="E7" s="39"/>
      <c r="F7" s="39"/>
      <c r="G7" s="74"/>
      <c r="H7" s="76"/>
      <c r="I7" s="88"/>
      <c r="J7" s="76"/>
      <c r="K7" s="39"/>
      <c r="L7" s="11"/>
      <c r="M7" s="11"/>
    </row>
    <row r="8" spans="1:13" s="5" customFormat="1" ht="25.8" x14ac:dyDescent="0.5">
      <c r="A8" s="12"/>
      <c r="B8" s="115" t="s">
        <v>226</v>
      </c>
      <c r="C8" s="116"/>
      <c r="D8" s="116"/>
      <c r="E8" s="116"/>
      <c r="F8" s="116"/>
      <c r="G8" s="116"/>
      <c r="H8" s="116"/>
      <c r="I8" s="116"/>
      <c r="J8" s="116"/>
      <c r="K8" s="117"/>
      <c r="L8" s="12"/>
      <c r="M8" s="12"/>
    </row>
    <row r="9" spans="1:13" s="5" customFormat="1" ht="25.8" x14ac:dyDescent="0.5">
      <c r="A9" s="12"/>
      <c r="B9" s="115" t="s">
        <v>42</v>
      </c>
      <c r="C9" s="116"/>
      <c r="D9" s="116"/>
      <c r="E9" s="116"/>
      <c r="F9" s="116"/>
      <c r="G9" s="116"/>
      <c r="H9" s="116"/>
      <c r="I9" s="116"/>
      <c r="J9" s="116"/>
      <c r="K9" s="117"/>
      <c r="L9" s="12"/>
      <c r="M9" s="12"/>
    </row>
    <row r="10" spans="1:13" s="5" customFormat="1" ht="25.8" x14ac:dyDescent="0.5">
      <c r="A10" s="12"/>
      <c r="B10" s="115" t="s">
        <v>156</v>
      </c>
      <c r="C10" s="116"/>
      <c r="D10" s="116"/>
      <c r="E10" s="116"/>
      <c r="F10" s="116"/>
      <c r="G10" s="116"/>
      <c r="H10" s="116"/>
      <c r="I10" s="116"/>
      <c r="J10" s="116"/>
      <c r="K10" s="117"/>
      <c r="L10" s="12"/>
      <c r="M10" s="12"/>
    </row>
    <row r="11" spans="1:13" s="5" customFormat="1" ht="25.8" x14ac:dyDescent="0.5">
      <c r="A11" s="12"/>
      <c r="B11" s="115" t="s">
        <v>182</v>
      </c>
      <c r="C11" s="116"/>
      <c r="D11" s="116"/>
      <c r="E11" s="116"/>
      <c r="F11" s="116"/>
      <c r="G11" s="116"/>
      <c r="H11" s="116"/>
      <c r="I11" s="116"/>
      <c r="J11" s="116"/>
      <c r="K11" s="117"/>
      <c r="L11" s="12"/>
      <c r="M11" s="12"/>
    </row>
    <row r="12" spans="1:13" s="5" customFormat="1" ht="25.8" x14ac:dyDescent="0.5">
      <c r="A12" s="12"/>
      <c r="B12" s="115" t="s">
        <v>181</v>
      </c>
      <c r="C12" s="116"/>
      <c r="D12" s="116"/>
      <c r="E12" s="116"/>
      <c r="F12" s="116"/>
      <c r="G12" s="116"/>
      <c r="H12" s="116"/>
      <c r="I12" s="116"/>
      <c r="J12" s="116"/>
      <c r="K12" s="117"/>
      <c r="L12" s="12"/>
      <c r="M12" s="12"/>
    </row>
    <row r="13" spans="1:13" s="5" customFormat="1" ht="25.8" x14ac:dyDescent="0.5">
      <c r="A13" s="12"/>
      <c r="B13" s="115" t="s">
        <v>213</v>
      </c>
      <c r="C13" s="116"/>
      <c r="D13" s="116"/>
      <c r="E13" s="116"/>
      <c r="F13" s="116"/>
      <c r="G13" s="116"/>
      <c r="H13" s="116"/>
      <c r="I13" s="116"/>
      <c r="J13" s="116"/>
      <c r="K13" s="117"/>
      <c r="L13" s="12"/>
      <c r="M13" s="12"/>
    </row>
    <row r="14" spans="1:13" ht="25.8" x14ac:dyDescent="0.5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1"/>
      <c r="M14" s="11"/>
    </row>
    <row r="15" spans="1:13" x14ac:dyDescent="0.4">
      <c r="B15" s="126" t="s">
        <v>103</v>
      </c>
      <c r="C15" s="126"/>
      <c r="D15" s="126"/>
      <c r="E15" s="126"/>
      <c r="F15" s="126"/>
      <c r="G15" s="126"/>
      <c r="H15" s="126"/>
      <c r="I15" s="126"/>
      <c r="J15" s="126"/>
      <c r="K15" s="126"/>
    </row>
    <row r="16" spans="1:13" s="4" customFormat="1" ht="18" x14ac:dyDescent="0.3">
      <c r="A16" s="21" t="s">
        <v>5</v>
      </c>
      <c r="B16" s="129" t="s">
        <v>19</v>
      </c>
      <c r="C16" s="129"/>
      <c r="D16" s="21" t="s">
        <v>17</v>
      </c>
      <c r="E16" s="21" t="s">
        <v>18</v>
      </c>
      <c r="F16" s="63">
        <v>1</v>
      </c>
      <c r="G16" s="75">
        <v>2</v>
      </c>
      <c r="H16" s="77">
        <v>3</v>
      </c>
      <c r="I16" s="77">
        <v>4</v>
      </c>
      <c r="J16" s="77">
        <v>5</v>
      </c>
      <c r="K16" s="63">
        <v>6</v>
      </c>
    </row>
    <row r="17" spans="1:11" x14ac:dyDescent="0.4">
      <c r="A17" s="3" t="s">
        <v>6</v>
      </c>
      <c r="B17" s="8" t="s">
        <v>107</v>
      </c>
      <c r="C17" s="8"/>
      <c r="D17" s="58" t="s">
        <v>21</v>
      </c>
      <c r="E17" s="43">
        <v>58</v>
      </c>
      <c r="F17" s="17">
        <v>13</v>
      </c>
      <c r="G17" s="3">
        <v>17</v>
      </c>
      <c r="H17" s="103">
        <v>12</v>
      </c>
      <c r="I17" s="103">
        <v>13</v>
      </c>
      <c r="J17" s="81">
        <v>14</v>
      </c>
      <c r="K17" s="3">
        <v>14</v>
      </c>
    </row>
    <row r="18" spans="1:11" x14ac:dyDescent="0.4">
      <c r="A18" s="3" t="s">
        <v>7</v>
      </c>
      <c r="B18" s="6" t="s">
        <v>108</v>
      </c>
      <c r="C18" s="7"/>
      <c r="D18" s="44" t="s">
        <v>20</v>
      </c>
      <c r="E18" s="43">
        <v>49</v>
      </c>
      <c r="F18" s="17">
        <v>10</v>
      </c>
      <c r="G18" s="3">
        <v>13</v>
      </c>
      <c r="H18" s="81">
        <v>16</v>
      </c>
      <c r="I18" s="103">
        <v>9</v>
      </c>
      <c r="J18" s="103">
        <v>7</v>
      </c>
      <c r="K18" s="3">
        <v>10</v>
      </c>
    </row>
    <row r="19" spans="1:11" x14ac:dyDescent="0.4">
      <c r="A19" s="3" t="s">
        <v>1</v>
      </c>
      <c r="B19" s="52" t="s">
        <v>224</v>
      </c>
      <c r="C19" s="64"/>
      <c r="D19" s="44" t="s">
        <v>20</v>
      </c>
      <c r="E19" s="43">
        <v>35</v>
      </c>
      <c r="F19" s="17">
        <v>17</v>
      </c>
      <c r="G19" s="3">
        <v>7</v>
      </c>
      <c r="H19" s="81">
        <v>7</v>
      </c>
      <c r="I19" s="103">
        <v>2</v>
      </c>
      <c r="J19" s="103">
        <v>3</v>
      </c>
      <c r="K19" s="3">
        <v>4</v>
      </c>
    </row>
    <row r="20" spans="1:11" x14ac:dyDescent="0.4">
      <c r="A20" s="3" t="s">
        <v>2</v>
      </c>
      <c r="B20" s="6" t="s">
        <v>110</v>
      </c>
      <c r="C20" s="7"/>
      <c r="D20" s="44" t="s">
        <v>21</v>
      </c>
      <c r="E20" s="43">
        <v>31</v>
      </c>
      <c r="F20" s="17">
        <v>7</v>
      </c>
      <c r="G20" s="3">
        <v>8</v>
      </c>
      <c r="H20" s="81">
        <v>9</v>
      </c>
      <c r="I20" s="78" t="s">
        <v>160</v>
      </c>
      <c r="J20" s="103">
        <v>4</v>
      </c>
      <c r="K20" s="3">
        <v>7</v>
      </c>
    </row>
    <row r="21" spans="1:11" x14ac:dyDescent="0.4">
      <c r="A21" s="3" t="s">
        <v>3</v>
      </c>
      <c r="B21" s="6" t="s">
        <v>109</v>
      </c>
      <c r="C21" s="7"/>
      <c r="D21" s="44" t="s">
        <v>21</v>
      </c>
      <c r="E21" s="43">
        <f>SUM(F21:K21)</f>
        <v>26</v>
      </c>
      <c r="F21" s="17">
        <v>6</v>
      </c>
      <c r="G21" s="3">
        <v>10</v>
      </c>
      <c r="H21" s="78" t="s">
        <v>160</v>
      </c>
      <c r="I21" s="78" t="s">
        <v>160</v>
      </c>
      <c r="J21" s="81">
        <v>10</v>
      </c>
      <c r="K21" s="78" t="s">
        <v>160</v>
      </c>
    </row>
    <row r="22" spans="1:11" x14ac:dyDescent="0.4">
      <c r="A22" s="3" t="s">
        <v>4</v>
      </c>
      <c r="B22" s="6" t="s">
        <v>111</v>
      </c>
      <c r="C22" s="7"/>
      <c r="D22" s="44" t="s">
        <v>21</v>
      </c>
      <c r="E22" s="43">
        <f>SUM(F22:K22)</f>
        <v>19</v>
      </c>
      <c r="F22" s="17">
        <v>8</v>
      </c>
      <c r="G22" s="3">
        <v>6</v>
      </c>
      <c r="H22" s="78" t="s">
        <v>160</v>
      </c>
      <c r="I22" s="78" t="s">
        <v>160</v>
      </c>
      <c r="J22" s="78" t="s">
        <v>160</v>
      </c>
      <c r="K22" s="3">
        <v>5</v>
      </c>
    </row>
    <row r="23" spans="1:11" x14ac:dyDescent="0.4">
      <c r="A23" s="3" t="s">
        <v>8</v>
      </c>
      <c r="B23" s="6" t="s">
        <v>115</v>
      </c>
      <c r="C23" s="7"/>
      <c r="D23" s="44" t="s">
        <v>20</v>
      </c>
      <c r="E23" s="43">
        <f>SUM(F23:K23)</f>
        <v>17</v>
      </c>
      <c r="F23" s="17">
        <v>3</v>
      </c>
      <c r="G23" s="3" t="s">
        <v>160</v>
      </c>
      <c r="H23" s="81">
        <v>5</v>
      </c>
      <c r="I23" s="81">
        <v>4</v>
      </c>
      <c r="J23" s="81">
        <v>5</v>
      </c>
      <c r="K23" s="3" t="s">
        <v>171</v>
      </c>
    </row>
    <row r="24" spans="1:11" x14ac:dyDescent="0.4">
      <c r="A24" s="3" t="s">
        <v>9</v>
      </c>
      <c r="B24" s="6" t="s">
        <v>112</v>
      </c>
      <c r="C24" s="7"/>
      <c r="D24" s="44" t="s">
        <v>22</v>
      </c>
      <c r="E24" s="43">
        <v>16</v>
      </c>
      <c r="F24" s="17">
        <v>5</v>
      </c>
      <c r="G24" s="3">
        <v>5</v>
      </c>
      <c r="H24" s="81">
        <v>3</v>
      </c>
      <c r="I24" s="103">
        <v>1</v>
      </c>
      <c r="J24" s="81" t="s">
        <v>171</v>
      </c>
      <c r="K24" s="3">
        <v>3</v>
      </c>
    </row>
    <row r="25" spans="1:11" x14ac:dyDescent="0.4">
      <c r="A25" s="3" t="s">
        <v>10</v>
      </c>
      <c r="B25" s="6" t="s">
        <v>114</v>
      </c>
      <c r="C25" s="7"/>
      <c r="D25" s="44" t="s">
        <v>23</v>
      </c>
      <c r="E25" s="43">
        <f>SUM(F25:K25)</f>
        <v>12</v>
      </c>
      <c r="F25" s="17">
        <v>4</v>
      </c>
      <c r="G25" s="3" t="s">
        <v>160</v>
      </c>
      <c r="H25" s="81">
        <v>6</v>
      </c>
      <c r="I25" s="78" t="s">
        <v>160</v>
      </c>
      <c r="J25" s="78" t="s">
        <v>160</v>
      </c>
      <c r="K25" s="3">
        <v>2</v>
      </c>
    </row>
    <row r="26" spans="1:11" x14ac:dyDescent="0.4">
      <c r="A26" s="3" t="s">
        <v>11</v>
      </c>
      <c r="B26" s="6" t="s">
        <v>116</v>
      </c>
      <c r="C26" s="7"/>
      <c r="D26" s="44" t="s">
        <v>24</v>
      </c>
      <c r="E26" s="43">
        <f>SUM(F26:K26)</f>
        <v>8</v>
      </c>
      <c r="F26" s="17">
        <v>2</v>
      </c>
      <c r="G26" s="3" t="s">
        <v>160</v>
      </c>
      <c r="H26" s="81">
        <v>2</v>
      </c>
      <c r="I26" s="81">
        <v>3</v>
      </c>
      <c r="J26" s="81">
        <v>1</v>
      </c>
      <c r="K26" s="78" t="s">
        <v>160</v>
      </c>
    </row>
    <row r="27" spans="1:11" x14ac:dyDescent="0.4">
      <c r="A27" s="3" t="s">
        <v>12</v>
      </c>
      <c r="B27" s="6" t="s">
        <v>113</v>
      </c>
      <c r="C27" s="7"/>
      <c r="D27" s="44" t="s">
        <v>76</v>
      </c>
      <c r="E27" s="66">
        <f>SUM(F27:K27)</f>
        <v>6</v>
      </c>
      <c r="F27" s="69">
        <v>0</v>
      </c>
      <c r="G27" s="70">
        <v>0</v>
      </c>
      <c r="H27" s="82">
        <v>0</v>
      </c>
      <c r="I27" s="81">
        <v>6</v>
      </c>
      <c r="J27" s="81" t="s">
        <v>171</v>
      </c>
      <c r="K27" s="78" t="s">
        <v>160</v>
      </c>
    </row>
    <row r="28" spans="1:11" x14ac:dyDescent="0.4">
      <c r="A28" s="3" t="s">
        <v>13</v>
      </c>
      <c r="B28" s="24" t="s">
        <v>231</v>
      </c>
      <c r="C28" s="25"/>
      <c r="D28" s="44" t="s">
        <v>21</v>
      </c>
      <c r="E28" s="43">
        <f>SUM(F28:K28)</f>
        <v>5</v>
      </c>
      <c r="F28" s="17">
        <v>1</v>
      </c>
      <c r="G28" s="3" t="s">
        <v>160</v>
      </c>
      <c r="H28" s="81">
        <v>1</v>
      </c>
      <c r="I28" s="81" t="s">
        <v>171</v>
      </c>
      <c r="J28" s="81">
        <v>2</v>
      </c>
      <c r="K28" s="3">
        <v>1</v>
      </c>
    </row>
    <row r="29" spans="1:11" x14ac:dyDescent="0.4">
      <c r="A29" s="3" t="s">
        <v>14</v>
      </c>
      <c r="B29" s="50" t="s">
        <v>174</v>
      </c>
      <c r="C29" s="51"/>
      <c r="D29" s="44" t="s">
        <v>20</v>
      </c>
      <c r="E29" s="43">
        <f>SUM(F29:K29)</f>
        <v>4</v>
      </c>
      <c r="F29" s="3" t="s">
        <v>160</v>
      </c>
      <c r="G29" s="3" t="s">
        <v>160</v>
      </c>
      <c r="H29" s="81">
        <v>4</v>
      </c>
      <c r="I29" s="78" t="s">
        <v>160</v>
      </c>
      <c r="J29" s="78" t="s">
        <v>160</v>
      </c>
      <c r="K29" s="78" t="s">
        <v>160</v>
      </c>
    </row>
    <row r="30" spans="1:11" x14ac:dyDescent="0.4">
      <c r="A30" s="3" t="s">
        <v>15</v>
      </c>
      <c r="B30" s="45"/>
      <c r="C30" s="46"/>
      <c r="D30" s="2"/>
      <c r="E30" s="2"/>
      <c r="F30" s="2"/>
      <c r="G30" s="35"/>
      <c r="H30" s="83"/>
      <c r="I30" s="89"/>
      <c r="J30" s="81"/>
      <c r="K30" s="3"/>
    </row>
    <row r="31" spans="1:11" x14ac:dyDescent="0.4">
      <c r="A31" s="3" t="s">
        <v>16</v>
      </c>
      <c r="B31" s="45"/>
      <c r="C31" s="46"/>
      <c r="D31" s="2"/>
      <c r="E31" s="2"/>
      <c r="F31" s="2"/>
      <c r="G31" s="35"/>
      <c r="H31" s="83"/>
      <c r="I31" s="89"/>
      <c r="J31" s="81"/>
      <c r="K31" s="3"/>
    </row>
    <row r="32" spans="1:11" x14ac:dyDescent="0.4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</row>
    <row r="33" spans="1:11" x14ac:dyDescent="0.4">
      <c r="B33" s="126" t="s">
        <v>117</v>
      </c>
      <c r="C33" s="126"/>
      <c r="D33" s="126"/>
      <c r="E33" s="126"/>
      <c r="F33" s="126"/>
      <c r="G33" s="126"/>
      <c r="H33" s="126"/>
      <c r="I33" s="126"/>
      <c r="J33" s="126"/>
      <c r="K33" s="126"/>
    </row>
    <row r="34" spans="1:11" x14ac:dyDescent="0.3">
      <c r="A34" s="21" t="s">
        <v>5</v>
      </c>
      <c r="B34" s="129" t="s">
        <v>19</v>
      </c>
      <c r="C34" s="129"/>
      <c r="D34" s="21" t="s">
        <v>17</v>
      </c>
      <c r="E34" s="21" t="s">
        <v>18</v>
      </c>
      <c r="F34" s="21">
        <v>1</v>
      </c>
      <c r="G34" s="75">
        <v>2</v>
      </c>
      <c r="H34" s="77">
        <v>3</v>
      </c>
      <c r="I34" s="90">
        <v>4</v>
      </c>
      <c r="J34" s="77">
        <v>5</v>
      </c>
      <c r="K34" s="21">
        <v>6</v>
      </c>
    </row>
    <row r="35" spans="1:11" x14ac:dyDescent="0.4">
      <c r="A35" s="3" t="s">
        <v>6</v>
      </c>
      <c r="B35" s="8" t="s">
        <v>118</v>
      </c>
      <c r="C35" s="8"/>
      <c r="D35" s="93" t="s">
        <v>31</v>
      </c>
      <c r="E35" s="20">
        <v>84</v>
      </c>
      <c r="F35" s="17">
        <v>21</v>
      </c>
      <c r="G35" s="3">
        <v>21</v>
      </c>
      <c r="H35" s="78">
        <v>21</v>
      </c>
      <c r="I35" s="103">
        <v>16</v>
      </c>
      <c r="J35" s="81">
        <v>21</v>
      </c>
      <c r="K35" s="99">
        <v>19</v>
      </c>
    </row>
    <row r="36" spans="1:11" x14ac:dyDescent="0.4">
      <c r="A36" s="3" t="s">
        <v>7</v>
      </c>
      <c r="B36" s="6" t="s">
        <v>119</v>
      </c>
      <c r="C36" s="7"/>
      <c r="D36" s="44" t="s">
        <v>31</v>
      </c>
      <c r="E36" s="20">
        <v>63</v>
      </c>
      <c r="F36" s="17">
        <v>17</v>
      </c>
      <c r="G36" s="3">
        <v>14</v>
      </c>
      <c r="H36" s="78">
        <v>17</v>
      </c>
      <c r="I36" s="103">
        <v>13</v>
      </c>
      <c r="J36" s="103">
        <v>9</v>
      </c>
      <c r="K36" s="3">
        <v>15</v>
      </c>
    </row>
    <row r="37" spans="1:11" x14ac:dyDescent="0.4">
      <c r="A37" s="3" t="s">
        <v>1</v>
      </c>
      <c r="B37" s="6" t="s">
        <v>120</v>
      </c>
      <c r="C37" s="7"/>
      <c r="D37" s="44" t="s">
        <v>31</v>
      </c>
      <c r="E37" s="20">
        <v>52</v>
      </c>
      <c r="F37" s="17">
        <v>10</v>
      </c>
      <c r="G37" s="3">
        <v>17</v>
      </c>
      <c r="H37" s="81">
        <v>11</v>
      </c>
      <c r="I37" s="103">
        <v>7</v>
      </c>
      <c r="J37" s="81">
        <v>14</v>
      </c>
      <c r="K37" s="99">
        <v>7</v>
      </c>
    </row>
    <row r="38" spans="1:11" x14ac:dyDescent="0.4">
      <c r="A38" s="3" t="s">
        <v>2</v>
      </c>
      <c r="B38" s="6" t="s">
        <v>122</v>
      </c>
      <c r="C38" s="7"/>
      <c r="D38" s="44" t="s">
        <v>22</v>
      </c>
      <c r="E38" s="20">
        <f>SUM(F38:K38)</f>
        <v>52</v>
      </c>
      <c r="F38" s="17">
        <v>11</v>
      </c>
      <c r="G38" s="3">
        <v>11</v>
      </c>
      <c r="H38" s="78" t="s">
        <v>160</v>
      </c>
      <c r="I38" s="81">
        <v>20</v>
      </c>
      <c r="J38" s="55" t="s">
        <v>160</v>
      </c>
      <c r="K38" s="3">
        <v>10</v>
      </c>
    </row>
    <row r="39" spans="1:11" x14ac:dyDescent="0.4">
      <c r="A39" s="3" t="s">
        <v>3</v>
      </c>
      <c r="B39" s="6" t="s">
        <v>121</v>
      </c>
      <c r="C39" s="7"/>
      <c r="D39" s="44" t="s">
        <v>32</v>
      </c>
      <c r="E39" s="20">
        <v>49</v>
      </c>
      <c r="F39" s="17">
        <v>14</v>
      </c>
      <c r="G39" s="3">
        <v>12</v>
      </c>
      <c r="H39" s="78">
        <v>12</v>
      </c>
      <c r="I39" s="103">
        <v>11</v>
      </c>
      <c r="J39" s="81">
        <v>11</v>
      </c>
      <c r="K39" s="99">
        <v>5</v>
      </c>
    </row>
    <row r="40" spans="1:11" x14ac:dyDescent="0.4">
      <c r="A40" s="3" t="s">
        <v>4</v>
      </c>
      <c r="B40" s="6" t="s">
        <v>124</v>
      </c>
      <c r="C40" s="7"/>
      <c r="D40" s="44" t="s">
        <v>33</v>
      </c>
      <c r="E40" s="53">
        <v>49</v>
      </c>
      <c r="F40" s="54">
        <v>12</v>
      </c>
      <c r="G40" s="99">
        <v>6</v>
      </c>
      <c r="H40" s="59">
        <v>8</v>
      </c>
      <c r="I40" s="55" t="s">
        <v>160</v>
      </c>
      <c r="J40" s="59">
        <v>17</v>
      </c>
      <c r="K40" s="55">
        <v>12</v>
      </c>
    </row>
    <row r="41" spans="1:11" x14ac:dyDescent="0.4">
      <c r="A41" s="3" t="s">
        <v>8</v>
      </c>
      <c r="B41" s="6" t="s">
        <v>126</v>
      </c>
      <c r="C41" s="7"/>
      <c r="D41" s="44" t="s">
        <v>23</v>
      </c>
      <c r="E41" s="20">
        <v>48</v>
      </c>
      <c r="F41" s="100">
        <v>8</v>
      </c>
      <c r="G41" s="3">
        <v>8</v>
      </c>
      <c r="H41" s="78">
        <v>10</v>
      </c>
      <c r="I41" s="81">
        <v>9</v>
      </c>
      <c r="J41" s="81">
        <v>12</v>
      </c>
      <c r="K41" s="3">
        <v>9</v>
      </c>
    </row>
    <row r="42" spans="1:11" x14ac:dyDescent="0.4">
      <c r="A42" s="3" t="s">
        <v>9</v>
      </c>
      <c r="B42" s="6" t="s">
        <v>123</v>
      </c>
      <c r="C42" s="7"/>
      <c r="D42" s="44" t="s">
        <v>34</v>
      </c>
      <c r="E42" s="20">
        <v>36</v>
      </c>
      <c r="F42" s="17">
        <v>9</v>
      </c>
      <c r="G42" s="3">
        <v>10</v>
      </c>
      <c r="H42" s="81">
        <v>7</v>
      </c>
      <c r="I42" s="81">
        <v>10</v>
      </c>
      <c r="J42" s="103">
        <v>6</v>
      </c>
      <c r="K42" s="99">
        <v>4</v>
      </c>
    </row>
    <row r="43" spans="1:11" x14ac:dyDescent="0.4">
      <c r="A43" s="3" t="s">
        <v>10</v>
      </c>
      <c r="B43" s="6" t="s">
        <v>125</v>
      </c>
      <c r="C43" s="7"/>
      <c r="D43" s="44" t="s">
        <v>20</v>
      </c>
      <c r="E43" s="20">
        <v>33</v>
      </c>
      <c r="F43" s="17">
        <v>8</v>
      </c>
      <c r="G43" s="3">
        <v>9</v>
      </c>
      <c r="H43" s="102">
        <v>5</v>
      </c>
      <c r="I43" s="81">
        <v>6</v>
      </c>
      <c r="J43" s="81">
        <v>10</v>
      </c>
      <c r="K43" s="99">
        <v>6</v>
      </c>
    </row>
    <row r="44" spans="1:11" x14ac:dyDescent="0.4">
      <c r="A44" s="3" t="s">
        <v>11</v>
      </c>
      <c r="B44" s="6" t="s">
        <v>127</v>
      </c>
      <c r="C44" s="47"/>
      <c r="D44" s="44" t="s">
        <v>24</v>
      </c>
      <c r="E44" s="20">
        <v>23</v>
      </c>
      <c r="F44" s="17">
        <v>4</v>
      </c>
      <c r="G44" s="3">
        <v>7</v>
      </c>
      <c r="H44" s="102">
        <v>2</v>
      </c>
      <c r="I44" s="81">
        <v>5</v>
      </c>
      <c r="J44" s="81">
        <v>7</v>
      </c>
      <c r="K44" s="99">
        <v>2</v>
      </c>
    </row>
    <row r="45" spans="1:11" x14ac:dyDescent="0.4">
      <c r="A45" s="3" t="s">
        <v>12</v>
      </c>
      <c r="B45" s="6" t="s">
        <v>146</v>
      </c>
      <c r="C45" s="7"/>
      <c r="D45" s="44" t="s">
        <v>32</v>
      </c>
      <c r="E45" s="20">
        <f t="shared" ref="E45:E66" si="0">SUM(F45:K45)</f>
        <v>22</v>
      </c>
      <c r="F45" s="17" t="s">
        <v>160</v>
      </c>
      <c r="G45" s="3" t="s">
        <v>160</v>
      </c>
      <c r="H45" s="81">
        <v>6</v>
      </c>
      <c r="I45" s="81" t="s">
        <v>171</v>
      </c>
      <c r="J45" s="81">
        <v>8</v>
      </c>
      <c r="K45" s="3">
        <v>8</v>
      </c>
    </row>
    <row r="46" spans="1:11" x14ac:dyDescent="0.4">
      <c r="A46" s="3" t="s">
        <v>13</v>
      </c>
      <c r="B46" s="6" t="s">
        <v>133</v>
      </c>
      <c r="C46" s="7"/>
      <c r="D46" s="44" t="s">
        <v>134</v>
      </c>
      <c r="E46" s="20">
        <f t="shared" si="0"/>
        <v>18</v>
      </c>
      <c r="F46" s="17">
        <v>1</v>
      </c>
      <c r="G46" s="3" t="s">
        <v>160</v>
      </c>
      <c r="H46" s="84">
        <v>4</v>
      </c>
      <c r="I46" s="81">
        <v>8</v>
      </c>
      <c r="J46" s="81">
        <v>5</v>
      </c>
      <c r="K46" s="55" t="s">
        <v>160</v>
      </c>
    </row>
    <row r="47" spans="1:11" x14ac:dyDescent="0.4">
      <c r="A47" s="3" t="s">
        <v>14</v>
      </c>
      <c r="B47" s="6" t="s">
        <v>159</v>
      </c>
      <c r="C47" s="7"/>
      <c r="D47" s="44" t="s">
        <v>31</v>
      </c>
      <c r="E47" s="20">
        <f t="shared" si="0"/>
        <v>13</v>
      </c>
      <c r="F47" s="17" t="s">
        <v>160</v>
      </c>
      <c r="G47" s="3" t="s">
        <v>160</v>
      </c>
      <c r="H47" s="81">
        <v>10</v>
      </c>
      <c r="I47" s="55" t="s">
        <v>160</v>
      </c>
      <c r="J47" s="81">
        <v>3</v>
      </c>
      <c r="K47" s="55" t="s">
        <v>160</v>
      </c>
    </row>
    <row r="48" spans="1:11" x14ac:dyDescent="0.4">
      <c r="A48" s="3" t="s">
        <v>15</v>
      </c>
      <c r="B48" s="6" t="s">
        <v>128</v>
      </c>
      <c r="C48" s="7"/>
      <c r="D48" s="44" t="s">
        <v>35</v>
      </c>
      <c r="E48" s="20">
        <f t="shared" si="0"/>
        <v>10</v>
      </c>
      <c r="F48" s="17">
        <v>5</v>
      </c>
      <c r="G48" s="3">
        <v>5</v>
      </c>
      <c r="H48" s="78" t="s">
        <v>160</v>
      </c>
      <c r="I48" s="55" t="s">
        <v>160</v>
      </c>
      <c r="J48" s="55" t="s">
        <v>160</v>
      </c>
      <c r="K48" s="55" t="s">
        <v>160</v>
      </c>
    </row>
    <row r="49" spans="1:11" x14ac:dyDescent="0.4">
      <c r="A49" s="3" t="s">
        <v>16</v>
      </c>
      <c r="B49" s="6" t="s">
        <v>130</v>
      </c>
      <c r="C49" s="7"/>
      <c r="D49" s="44" t="s">
        <v>37</v>
      </c>
      <c r="E49" s="20">
        <f t="shared" si="0"/>
        <v>9</v>
      </c>
      <c r="F49" s="17">
        <v>1</v>
      </c>
      <c r="G49" s="3">
        <v>4</v>
      </c>
      <c r="H49" s="78" t="s">
        <v>160</v>
      </c>
      <c r="I49" s="55" t="s">
        <v>160</v>
      </c>
      <c r="J49" s="81">
        <v>4</v>
      </c>
      <c r="K49" s="55" t="s">
        <v>160</v>
      </c>
    </row>
    <row r="50" spans="1:11" x14ac:dyDescent="0.4">
      <c r="A50" s="3" t="s">
        <v>25</v>
      </c>
      <c r="B50" s="6" t="s">
        <v>162</v>
      </c>
      <c r="C50" s="7"/>
      <c r="D50" s="44" t="s">
        <v>20</v>
      </c>
      <c r="E50" s="20">
        <f t="shared" si="0"/>
        <v>9</v>
      </c>
      <c r="F50" s="17" t="s">
        <v>160</v>
      </c>
      <c r="G50" s="3" t="s">
        <v>160</v>
      </c>
      <c r="H50" s="81">
        <v>9</v>
      </c>
      <c r="I50" s="55" t="s">
        <v>160</v>
      </c>
      <c r="J50" s="55" t="s">
        <v>160</v>
      </c>
      <c r="K50" s="55" t="s">
        <v>160</v>
      </c>
    </row>
    <row r="51" spans="1:11" x14ac:dyDescent="0.4">
      <c r="A51" s="3" t="s">
        <v>26</v>
      </c>
      <c r="B51" s="6" t="s">
        <v>137</v>
      </c>
      <c r="C51" s="7"/>
      <c r="D51" s="44" t="s">
        <v>38</v>
      </c>
      <c r="E51" s="20">
        <f t="shared" si="0"/>
        <v>8</v>
      </c>
      <c r="F51" s="17">
        <v>1</v>
      </c>
      <c r="G51" s="3" t="s">
        <v>160</v>
      </c>
      <c r="H51" s="81">
        <v>1</v>
      </c>
      <c r="I51" s="81">
        <v>3</v>
      </c>
      <c r="J51" s="55" t="s">
        <v>160</v>
      </c>
      <c r="K51" s="3">
        <v>3</v>
      </c>
    </row>
    <row r="52" spans="1:11" x14ac:dyDescent="0.4">
      <c r="A52" s="3" t="s">
        <v>27</v>
      </c>
      <c r="B52" s="6" t="s">
        <v>129</v>
      </c>
      <c r="C52" s="7"/>
      <c r="D52" s="44" t="s">
        <v>20</v>
      </c>
      <c r="E52" s="20">
        <f t="shared" si="0"/>
        <v>7</v>
      </c>
      <c r="F52" s="17">
        <v>7</v>
      </c>
      <c r="G52" s="3" t="s">
        <v>160</v>
      </c>
      <c r="H52" s="78" t="s">
        <v>160</v>
      </c>
      <c r="I52" s="55" t="s">
        <v>160</v>
      </c>
      <c r="J52" s="55" t="s">
        <v>160</v>
      </c>
      <c r="K52" s="55" t="s">
        <v>160</v>
      </c>
    </row>
    <row r="53" spans="1:11" x14ac:dyDescent="0.4">
      <c r="A53" s="3" t="s">
        <v>28</v>
      </c>
      <c r="B53" s="6" t="s">
        <v>131</v>
      </c>
      <c r="C53" s="7"/>
      <c r="D53" s="44" t="s">
        <v>24</v>
      </c>
      <c r="E53" s="20">
        <f t="shared" si="0"/>
        <v>6</v>
      </c>
      <c r="F53" s="17">
        <v>3</v>
      </c>
      <c r="G53" s="3" t="s">
        <v>160</v>
      </c>
      <c r="H53" s="84">
        <v>1</v>
      </c>
      <c r="I53" s="81">
        <v>1</v>
      </c>
      <c r="J53" s="81">
        <v>1</v>
      </c>
      <c r="K53" s="55" t="s">
        <v>160</v>
      </c>
    </row>
    <row r="54" spans="1:11" x14ac:dyDescent="0.4">
      <c r="A54" s="3" t="s">
        <v>29</v>
      </c>
      <c r="B54" s="6" t="s">
        <v>164</v>
      </c>
      <c r="C54" s="7"/>
      <c r="D54" s="44" t="s">
        <v>165</v>
      </c>
      <c r="E54" s="20">
        <f t="shared" si="0"/>
        <v>5</v>
      </c>
      <c r="F54" s="17" t="s">
        <v>160</v>
      </c>
      <c r="G54" s="3" t="s">
        <v>160</v>
      </c>
      <c r="H54" s="81">
        <v>3</v>
      </c>
      <c r="I54" s="81" t="s">
        <v>171</v>
      </c>
      <c r="J54" s="81">
        <v>2</v>
      </c>
      <c r="K54" s="55" t="s">
        <v>160</v>
      </c>
    </row>
    <row r="55" spans="1:11" x14ac:dyDescent="0.4">
      <c r="A55" s="3" t="s">
        <v>30</v>
      </c>
      <c r="B55" s="6" t="s">
        <v>185</v>
      </c>
      <c r="C55" s="7"/>
      <c r="D55" s="44" t="s">
        <v>35</v>
      </c>
      <c r="E55" s="20">
        <f t="shared" si="0"/>
        <v>4</v>
      </c>
      <c r="F55" s="17" t="s">
        <v>160</v>
      </c>
      <c r="G55" s="3" t="s">
        <v>160</v>
      </c>
      <c r="H55" s="81" t="s">
        <v>171</v>
      </c>
      <c r="I55" s="81">
        <v>4</v>
      </c>
      <c r="J55" s="81" t="s">
        <v>171</v>
      </c>
      <c r="K55" s="55" t="s">
        <v>160</v>
      </c>
    </row>
    <row r="56" spans="1:11" x14ac:dyDescent="0.4">
      <c r="A56" s="3" t="s">
        <v>141</v>
      </c>
      <c r="B56" s="6" t="s">
        <v>132</v>
      </c>
      <c r="C56" s="7"/>
      <c r="D56" s="44" t="s">
        <v>36</v>
      </c>
      <c r="E56" s="20">
        <f t="shared" si="0"/>
        <v>3</v>
      </c>
      <c r="F56" s="17">
        <v>2</v>
      </c>
      <c r="G56" s="3" t="s">
        <v>160</v>
      </c>
      <c r="H56" s="84">
        <v>1</v>
      </c>
      <c r="I56" s="81" t="s">
        <v>171</v>
      </c>
      <c r="J56" s="81" t="s">
        <v>171</v>
      </c>
      <c r="K56" s="55" t="s">
        <v>160</v>
      </c>
    </row>
    <row r="57" spans="1:11" x14ac:dyDescent="0.4">
      <c r="A57" s="3" t="s">
        <v>158</v>
      </c>
      <c r="B57" s="6" t="s">
        <v>139</v>
      </c>
      <c r="C57" s="7"/>
      <c r="D57" s="44" t="s">
        <v>36</v>
      </c>
      <c r="E57" s="20">
        <f t="shared" si="0"/>
        <v>3</v>
      </c>
      <c r="F57" s="17">
        <v>1</v>
      </c>
      <c r="G57" s="3" t="s">
        <v>160</v>
      </c>
      <c r="H57" s="81">
        <v>1</v>
      </c>
      <c r="I57" s="55" t="s">
        <v>160</v>
      </c>
      <c r="J57" s="81">
        <v>1</v>
      </c>
      <c r="K57" s="55" t="s">
        <v>160</v>
      </c>
    </row>
    <row r="58" spans="1:11" x14ac:dyDescent="0.4">
      <c r="A58" s="3" t="s">
        <v>161</v>
      </c>
      <c r="B58" s="6" t="s">
        <v>135</v>
      </c>
      <c r="C58" s="7"/>
      <c r="D58" s="44" t="s">
        <v>37</v>
      </c>
      <c r="E58" s="20">
        <f t="shared" si="0"/>
        <v>2</v>
      </c>
      <c r="F58" s="17">
        <v>1</v>
      </c>
      <c r="G58" s="3" t="s">
        <v>160</v>
      </c>
      <c r="H58" s="81">
        <v>1</v>
      </c>
      <c r="I58" s="55" t="s">
        <v>160</v>
      </c>
      <c r="J58" s="55" t="s">
        <v>160</v>
      </c>
      <c r="K58" s="55" t="s">
        <v>160</v>
      </c>
    </row>
    <row r="59" spans="1:11" x14ac:dyDescent="0.4">
      <c r="A59" s="3" t="s">
        <v>163</v>
      </c>
      <c r="B59" s="6" t="s">
        <v>142</v>
      </c>
      <c r="C59" s="7"/>
      <c r="D59" s="44" t="s">
        <v>20</v>
      </c>
      <c r="E59" s="20">
        <f t="shared" si="0"/>
        <v>2</v>
      </c>
      <c r="F59" s="17">
        <v>1</v>
      </c>
      <c r="G59" s="3" t="s">
        <v>160</v>
      </c>
      <c r="H59" s="81">
        <v>1</v>
      </c>
      <c r="I59" s="55" t="s">
        <v>160</v>
      </c>
      <c r="J59" s="55" t="s">
        <v>160</v>
      </c>
      <c r="K59" s="55" t="s">
        <v>160</v>
      </c>
    </row>
    <row r="60" spans="1:11" x14ac:dyDescent="0.4">
      <c r="A60" s="3" t="s">
        <v>166</v>
      </c>
      <c r="B60" s="6" t="s">
        <v>187</v>
      </c>
      <c r="C60" s="7"/>
      <c r="D60" s="44" t="s">
        <v>33</v>
      </c>
      <c r="E60" s="53">
        <f t="shared" si="0"/>
        <v>2</v>
      </c>
      <c r="F60" s="54" t="s">
        <v>160</v>
      </c>
      <c r="G60" s="55" t="s">
        <v>160</v>
      </c>
      <c r="H60" s="59" t="s">
        <v>171</v>
      </c>
      <c r="I60" s="59">
        <v>2</v>
      </c>
      <c r="J60" s="55" t="s">
        <v>160</v>
      </c>
      <c r="K60" s="55" t="s">
        <v>160</v>
      </c>
    </row>
    <row r="61" spans="1:11" x14ac:dyDescent="0.4">
      <c r="A61" s="3" t="s">
        <v>167</v>
      </c>
      <c r="B61" s="6" t="s">
        <v>168</v>
      </c>
      <c r="C61" s="7"/>
      <c r="D61" s="44" t="s">
        <v>32</v>
      </c>
      <c r="E61" s="20">
        <f t="shared" si="0"/>
        <v>1</v>
      </c>
      <c r="F61" s="17" t="s">
        <v>160</v>
      </c>
      <c r="G61" s="3" t="s">
        <v>160</v>
      </c>
      <c r="H61" s="81">
        <v>1</v>
      </c>
      <c r="I61" s="55" t="s">
        <v>160</v>
      </c>
      <c r="J61" s="55" t="s">
        <v>160</v>
      </c>
      <c r="K61" s="55" t="s">
        <v>160</v>
      </c>
    </row>
    <row r="62" spans="1:11" x14ac:dyDescent="0.4">
      <c r="A62" s="3" t="s">
        <v>169</v>
      </c>
      <c r="B62" s="6" t="s">
        <v>138</v>
      </c>
      <c r="C62" s="7"/>
      <c r="D62" s="44" t="s">
        <v>33</v>
      </c>
      <c r="E62" s="53">
        <f t="shared" si="0"/>
        <v>1</v>
      </c>
      <c r="F62" s="54">
        <v>1</v>
      </c>
      <c r="G62" s="55" t="s">
        <v>160</v>
      </c>
      <c r="H62" s="80" t="s">
        <v>160</v>
      </c>
      <c r="I62" s="55" t="s">
        <v>160</v>
      </c>
      <c r="J62" s="55" t="s">
        <v>160</v>
      </c>
      <c r="K62" s="55" t="s">
        <v>160</v>
      </c>
    </row>
    <row r="63" spans="1:11" x14ac:dyDescent="0.4">
      <c r="A63" s="3" t="s">
        <v>184</v>
      </c>
      <c r="B63" s="6" t="s">
        <v>170</v>
      </c>
      <c r="C63" s="7"/>
      <c r="D63" s="44" t="s">
        <v>140</v>
      </c>
      <c r="E63" s="53">
        <f t="shared" si="0"/>
        <v>1</v>
      </c>
      <c r="F63" s="54" t="s">
        <v>160</v>
      </c>
      <c r="G63" s="55" t="s">
        <v>160</v>
      </c>
      <c r="H63" s="59">
        <v>1</v>
      </c>
      <c r="I63" s="55" t="s">
        <v>160</v>
      </c>
      <c r="J63" s="55" t="s">
        <v>160</v>
      </c>
      <c r="K63" s="55" t="s">
        <v>160</v>
      </c>
    </row>
    <row r="64" spans="1:11" x14ac:dyDescent="0.4">
      <c r="A64" s="3" t="s">
        <v>186</v>
      </c>
      <c r="B64" s="6" t="s">
        <v>152</v>
      </c>
      <c r="C64" s="7"/>
      <c r="D64" s="44" t="s">
        <v>37</v>
      </c>
      <c r="E64" s="53">
        <f t="shared" si="0"/>
        <v>1</v>
      </c>
      <c r="F64" s="54" t="s">
        <v>160</v>
      </c>
      <c r="G64" s="55" t="s">
        <v>160</v>
      </c>
      <c r="H64" s="55" t="s">
        <v>160</v>
      </c>
      <c r="I64" s="55" t="s">
        <v>160</v>
      </c>
      <c r="J64" s="55" t="s">
        <v>160</v>
      </c>
      <c r="K64" s="55">
        <v>1</v>
      </c>
    </row>
    <row r="65" spans="1:11" x14ac:dyDescent="0.4">
      <c r="A65" s="3" t="s">
        <v>218</v>
      </c>
      <c r="B65" s="6" t="s">
        <v>188</v>
      </c>
      <c r="C65" s="7"/>
      <c r="D65" s="44" t="s">
        <v>24</v>
      </c>
      <c r="E65" s="53">
        <f t="shared" si="0"/>
        <v>0</v>
      </c>
      <c r="F65" s="54" t="s">
        <v>160</v>
      </c>
      <c r="G65" s="55" t="s">
        <v>160</v>
      </c>
      <c r="H65" s="55" t="s">
        <v>160</v>
      </c>
      <c r="I65" s="82">
        <v>0</v>
      </c>
      <c r="J65" s="55" t="s">
        <v>160</v>
      </c>
      <c r="K65" s="55" t="s">
        <v>160</v>
      </c>
    </row>
    <row r="66" spans="1:11" x14ac:dyDescent="0.4">
      <c r="A66" s="3" t="s">
        <v>219</v>
      </c>
      <c r="B66" s="6" t="s">
        <v>136</v>
      </c>
      <c r="C66" s="7"/>
      <c r="D66" s="44" t="s">
        <v>33</v>
      </c>
      <c r="E66" s="53">
        <f t="shared" si="0"/>
        <v>0</v>
      </c>
      <c r="F66" s="69">
        <v>0</v>
      </c>
      <c r="G66" s="55" t="s">
        <v>160</v>
      </c>
      <c r="H66" s="55" t="s">
        <v>160</v>
      </c>
      <c r="I66" s="82">
        <v>0</v>
      </c>
      <c r="J66" s="55" t="s">
        <v>160</v>
      </c>
      <c r="K66" s="55" t="s">
        <v>160</v>
      </c>
    </row>
    <row r="68" spans="1:11" x14ac:dyDescent="0.4">
      <c r="B68" s="112" t="s">
        <v>105</v>
      </c>
      <c r="C68" s="130"/>
      <c r="D68" s="1"/>
      <c r="E68" s="1"/>
      <c r="F68" s="1"/>
      <c r="G68" s="48"/>
      <c r="H68" s="85"/>
      <c r="I68" s="85"/>
      <c r="J68" s="85"/>
      <c r="K68" s="1"/>
    </row>
    <row r="69" spans="1:11" ht="21.6" thickBot="1" x14ac:dyDescent="0.35">
      <c r="A69" s="21" t="s">
        <v>5</v>
      </c>
      <c r="B69" s="129" t="s">
        <v>19</v>
      </c>
      <c r="C69" s="129"/>
      <c r="D69" s="21" t="s">
        <v>17</v>
      </c>
      <c r="E69" s="21" t="s">
        <v>18</v>
      </c>
      <c r="F69" s="21">
        <v>1</v>
      </c>
      <c r="G69" s="75">
        <v>2</v>
      </c>
      <c r="H69" s="77">
        <v>3</v>
      </c>
      <c r="I69" s="90">
        <v>4</v>
      </c>
      <c r="J69" s="77">
        <v>5</v>
      </c>
      <c r="K69" s="21">
        <v>6</v>
      </c>
    </row>
    <row r="70" spans="1:11" x14ac:dyDescent="0.4">
      <c r="A70" s="3" t="s">
        <v>6</v>
      </c>
      <c r="B70" s="9" t="s">
        <v>144</v>
      </c>
      <c r="C70" s="10"/>
      <c r="D70" s="44" t="s">
        <v>32</v>
      </c>
      <c r="E70" s="19">
        <v>57</v>
      </c>
      <c r="F70" s="17">
        <v>13</v>
      </c>
      <c r="G70" s="55">
        <v>11</v>
      </c>
      <c r="H70" s="81">
        <v>15</v>
      </c>
      <c r="I70" s="104">
        <v>9</v>
      </c>
      <c r="J70" s="104">
        <v>10</v>
      </c>
      <c r="K70" s="3">
        <v>18</v>
      </c>
    </row>
    <row r="71" spans="1:11" x14ac:dyDescent="0.4">
      <c r="A71" s="3" t="s">
        <v>7</v>
      </c>
      <c r="B71" s="6" t="s">
        <v>143</v>
      </c>
      <c r="C71" s="7"/>
      <c r="D71" s="44" t="s">
        <v>24</v>
      </c>
      <c r="E71" s="19">
        <f>SUM(F71:K71)</f>
        <v>56</v>
      </c>
      <c r="F71" s="17">
        <v>20</v>
      </c>
      <c r="G71" s="3">
        <v>20</v>
      </c>
      <c r="H71" s="81" t="s">
        <v>160</v>
      </c>
      <c r="I71" s="78">
        <v>16</v>
      </c>
      <c r="J71" s="3" t="s">
        <v>160</v>
      </c>
      <c r="K71" s="3" t="s">
        <v>160</v>
      </c>
    </row>
    <row r="72" spans="1:11" x14ac:dyDescent="0.4">
      <c r="A72" s="3" t="s">
        <v>1</v>
      </c>
      <c r="B72" s="6" t="s">
        <v>230</v>
      </c>
      <c r="C72" s="7"/>
      <c r="D72" s="44" t="s">
        <v>23</v>
      </c>
      <c r="E72" s="19">
        <v>55</v>
      </c>
      <c r="F72" s="17">
        <v>11</v>
      </c>
      <c r="G72" s="3">
        <v>16</v>
      </c>
      <c r="H72" s="81" t="s">
        <v>160</v>
      </c>
      <c r="I72" s="104">
        <v>5</v>
      </c>
      <c r="J72" s="78">
        <v>17</v>
      </c>
      <c r="K72" s="3">
        <v>11</v>
      </c>
    </row>
    <row r="73" spans="1:11" x14ac:dyDescent="0.4">
      <c r="A73" s="3" t="s">
        <v>2</v>
      </c>
      <c r="B73" s="6" t="s">
        <v>145</v>
      </c>
      <c r="C73" s="7"/>
      <c r="D73" s="44" t="s">
        <v>31</v>
      </c>
      <c r="E73" s="19">
        <v>55</v>
      </c>
      <c r="F73" s="17">
        <v>16</v>
      </c>
      <c r="G73" s="99">
        <v>7</v>
      </c>
      <c r="H73" s="103">
        <v>8</v>
      </c>
      <c r="I73" s="78">
        <v>12</v>
      </c>
      <c r="J73" s="78">
        <v>13</v>
      </c>
      <c r="K73" s="3">
        <v>14</v>
      </c>
    </row>
    <row r="74" spans="1:11" x14ac:dyDescent="0.4">
      <c r="A74" s="3" t="s">
        <v>3</v>
      </c>
      <c r="B74" s="6" t="s">
        <v>147</v>
      </c>
      <c r="C74" s="7"/>
      <c r="D74" s="44" t="s">
        <v>37</v>
      </c>
      <c r="E74" s="19">
        <v>34</v>
      </c>
      <c r="F74" s="17">
        <v>8</v>
      </c>
      <c r="G74" s="3">
        <v>8</v>
      </c>
      <c r="H74" s="81">
        <v>11</v>
      </c>
      <c r="I74" s="78">
        <v>7</v>
      </c>
      <c r="J74" s="104">
        <v>5</v>
      </c>
      <c r="K74" s="99">
        <v>6</v>
      </c>
    </row>
    <row r="75" spans="1:11" x14ac:dyDescent="0.4">
      <c r="A75" s="3" t="s">
        <v>4</v>
      </c>
      <c r="B75" s="6" t="s">
        <v>149</v>
      </c>
      <c r="C75" s="7"/>
      <c r="D75" s="44" t="s">
        <v>20</v>
      </c>
      <c r="E75" s="19">
        <v>31</v>
      </c>
      <c r="F75" s="17">
        <v>6</v>
      </c>
      <c r="G75" s="3">
        <v>10</v>
      </c>
      <c r="H75" s="103">
        <v>6</v>
      </c>
      <c r="I75" s="3" t="s">
        <v>160</v>
      </c>
      <c r="J75" s="78">
        <v>6</v>
      </c>
      <c r="K75" s="3">
        <v>9</v>
      </c>
    </row>
    <row r="76" spans="1:11" x14ac:dyDescent="0.4">
      <c r="A76" s="3" t="s">
        <v>8</v>
      </c>
      <c r="B76" s="6" t="s">
        <v>150</v>
      </c>
      <c r="C76" s="7"/>
      <c r="D76" s="44" t="s">
        <v>20</v>
      </c>
      <c r="E76" s="19">
        <v>28</v>
      </c>
      <c r="F76" s="17">
        <v>9</v>
      </c>
      <c r="G76" s="3" t="s">
        <v>160</v>
      </c>
      <c r="H76" s="81">
        <v>5</v>
      </c>
      <c r="I76" s="78">
        <v>6</v>
      </c>
      <c r="J76" s="104">
        <v>5</v>
      </c>
      <c r="K76" s="3">
        <v>8</v>
      </c>
    </row>
    <row r="77" spans="1:11" x14ac:dyDescent="0.4">
      <c r="A77" s="3" t="s">
        <v>9</v>
      </c>
      <c r="B77" s="6" t="s">
        <v>148</v>
      </c>
      <c r="C77" s="7"/>
      <c r="D77" s="44" t="s">
        <v>23</v>
      </c>
      <c r="E77" s="19">
        <v>28</v>
      </c>
      <c r="F77" s="17">
        <v>7</v>
      </c>
      <c r="G77" s="3">
        <v>9</v>
      </c>
      <c r="H77" s="81">
        <v>4</v>
      </c>
      <c r="I77" s="104">
        <v>4</v>
      </c>
      <c r="J77" s="78">
        <v>8</v>
      </c>
      <c r="K77" s="3" t="s">
        <v>160</v>
      </c>
    </row>
    <row r="78" spans="1:11" x14ac:dyDescent="0.4">
      <c r="A78" s="3" t="s">
        <v>10</v>
      </c>
      <c r="B78" s="6" t="s">
        <v>146</v>
      </c>
      <c r="C78" s="7"/>
      <c r="D78" s="44" t="s">
        <v>32</v>
      </c>
      <c r="E78" s="19">
        <f t="shared" ref="E78:E93" si="1">SUM(F78:K78)</f>
        <v>23</v>
      </c>
      <c r="F78" s="17">
        <v>10</v>
      </c>
      <c r="G78" s="3">
        <v>13</v>
      </c>
      <c r="H78" s="81" t="s">
        <v>160</v>
      </c>
      <c r="I78" s="78" t="s">
        <v>160</v>
      </c>
      <c r="J78" s="78" t="s">
        <v>160</v>
      </c>
      <c r="K78" s="3" t="s">
        <v>160</v>
      </c>
    </row>
    <row r="79" spans="1:11" x14ac:dyDescent="0.4">
      <c r="A79" s="3" t="s">
        <v>11</v>
      </c>
      <c r="B79" s="6" t="s">
        <v>151</v>
      </c>
      <c r="C79" s="7"/>
      <c r="D79" s="44" t="s">
        <v>21</v>
      </c>
      <c r="E79" s="19">
        <f t="shared" si="1"/>
        <v>14</v>
      </c>
      <c r="F79" s="17">
        <v>4</v>
      </c>
      <c r="G79" s="3" t="s">
        <v>160</v>
      </c>
      <c r="H79" s="81">
        <v>3</v>
      </c>
      <c r="I79" s="3" t="s">
        <v>160</v>
      </c>
      <c r="J79" s="78">
        <v>3</v>
      </c>
      <c r="K79" s="3">
        <v>4</v>
      </c>
    </row>
    <row r="80" spans="1:11" x14ac:dyDescent="0.4">
      <c r="A80" s="3" t="s">
        <v>12</v>
      </c>
      <c r="B80" s="6" t="s">
        <v>155</v>
      </c>
      <c r="C80" s="7"/>
      <c r="D80" s="44" t="s">
        <v>37</v>
      </c>
      <c r="E80" s="19">
        <f t="shared" si="1"/>
        <v>12</v>
      </c>
      <c r="F80" s="17">
        <v>5</v>
      </c>
      <c r="G80" s="3" t="s">
        <v>160</v>
      </c>
      <c r="H80" s="81" t="s">
        <v>160</v>
      </c>
      <c r="I80" s="3" t="s">
        <v>160</v>
      </c>
      <c r="J80" s="3" t="s">
        <v>160</v>
      </c>
      <c r="K80" s="3">
        <v>7</v>
      </c>
    </row>
    <row r="81" spans="1:11" x14ac:dyDescent="0.4">
      <c r="A81" s="3" t="s">
        <v>13</v>
      </c>
      <c r="B81" s="6" t="s">
        <v>154</v>
      </c>
      <c r="C81" s="7"/>
      <c r="D81" s="44" t="s">
        <v>34</v>
      </c>
      <c r="E81" s="19">
        <f t="shared" si="1"/>
        <v>7</v>
      </c>
      <c r="F81" s="17">
        <v>1</v>
      </c>
      <c r="G81" s="3" t="s">
        <v>160</v>
      </c>
      <c r="H81" s="81" t="s">
        <v>160</v>
      </c>
      <c r="I81" s="3" t="s">
        <v>160</v>
      </c>
      <c r="J81" s="78">
        <v>4</v>
      </c>
      <c r="K81" s="3">
        <v>2</v>
      </c>
    </row>
    <row r="82" spans="1:11" x14ac:dyDescent="0.4">
      <c r="A82" s="3" t="s">
        <v>14</v>
      </c>
      <c r="B82" s="6" t="s">
        <v>205</v>
      </c>
      <c r="C82" s="7"/>
      <c r="D82" s="44" t="s">
        <v>32</v>
      </c>
      <c r="E82" s="19">
        <f t="shared" si="1"/>
        <v>6</v>
      </c>
      <c r="F82" s="3" t="s">
        <v>160</v>
      </c>
      <c r="G82" s="3" t="s">
        <v>160</v>
      </c>
      <c r="H82" s="81" t="s">
        <v>160</v>
      </c>
      <c r="I82" s="78">
        <v>1</v>
      </c>
      <c r="J82" s="3" t="s">
        <v>160</v>
      </c>
      <c r="K82" s="3">
        <v>5</v>
      </c>
    </row>
    <row r="83" spans="1:11" x14ac:dyDescent="0.4">
      <c r="A83" s="3" t="s">
        <v>15</v>
      </c>
      <c r="B83" s="6" t="s">
        <v>152</v>
      </c>
      <c r="C83" s="7"/>
      <c r="D83" s="44" t="s">
        <v>37</v>
      </c>
      <c r="E83" s="19">
        <f t="shared" si="1"/>
        <v>5</v>
      </c>
      <c r="F83" s="17">
        <v>3</v>
      </c>
      <c r="G83" s="3" t="s">
        <v>160</v>
      </c>
      <c r="H83" s="81" t="s">
        <v>160</v>
      </c>
      <c r="I83" s="3" t="s">
        <v>160</v>
      </c>
      <c r="J83" s="78">
        <v>2</v>
      </c>
      <c r="K83" s="3" t="s">
        <v>160</v>
      </c>
    </row>
    <row r="84" spans="1:11" x14ac:dyDescent="0.4">
      <c r="A84" s="3" t="s">
        <v>16</v>
      </c>
      <c r="B84" s="6" t="s">
        <v>203</v>
      </c>
      <c r="C84" s="7"/>
      <c r="D84" s="44" t="s">
        <v>204</v>
      </c>
      <c r="E84" s="19">
        <f t="shared" si="1"/>
        <v>5</v>
      </c>
      <c r="F84" s="3" t="s">
        <v>160</v>
      </c>
      <c r="G84" s="3" t="s">
        <v>160</v>
      </c>
      <c r="H84" s="81" t="s">
        <v>160</v>
      </c>
      <c r="I84" s="78">
        <v>2</v>
      </c>
      <c r="J84" s="3" t="s">
        <v>160</v>
      </c>
      <c r="K84" s="3">
        <v>3</v>
      </c>
    </row>
    <row r="85" spans="1:11" x14ac:dyDescent="0.4">
      <c r="A85" s="3" t="s">
        <v>25</v>
      </c>
      <c r="B85" s="6" t="s">
        <v>199</v>
      </c>
      <c r="C85" s="7"/>
      <c r="D85" s="44" t="s">
        <v>76</v>
      </c>
      <c r="E85" s="19">
        <f t="shared" si="1"/>
        <v>3</v>
      </c>
      <c r="F85" s="3" t="s">
        <v>160</v>
      </c>
      <c r="G85" s="3" t="s">
        <v>160</v>
      </c>
      <c r="H85" s="81" t="s">
        <v>160</v>
      </c>
      <c r="I85" s="78">
        <v>3</v>
      </c>
      <c r="J85" s="3" t="s">
        <v>160</v>
      </c>
      <c r="K85" s="3" t="s">
        <v>160</v>
      </c>
    </row>
    <row r="86" spans="1:11" x14ac:dyDescent="0.4">
      <c r="A86" s="3" t="s">
        <v>26</v>
      </c>
      <c r="B86" s="6" t="s">
        <v>175</v>
      </c>
      <c r="C86" s="7"/>
      <c r="D86" s="44" t="s">
        <v>20</v>
      </c>
      <c r="E86" s="19">
        <f t="shared" si="1"/>
        <v>3</v>
      </c>
      <c r="F86" s="3" t="s">
        <v>160</v>
      </c>
      <c r="G86" s="3" t="s">
        <v>160</v>
      </c>
      <c r="H86" s="81">
        <v>2</v>
      </c>
      <c r="I86" s="3" t="s">
        <v>160</v>
      </c>
      <c r="J86" s="78">
        <v>1</v>
      </c>
      <c r="K86" s="3" t="s">
        <v>160</v>
      </c>
    </row>
    <row r="87" spans="1:11" x14ac:dyDescent="0.4">
      <c r="A87" s="3" t="s">
        <v>27</v>
      </c>
      <c r="B87" s="6" t="s">
        <v>153</v>
      </c>
      <c r="C87" s="7"/>
      <c r="D87" s="44" t="s">
        <v>31</v>
      </c>
      <c r="E87" s="60">
        <f t="shared" si="1"/>
        <v>2</v>
      </c>
      <c r="F87" s="54">
        <v>2</v>
      </c>
      <c r="G87" s="55" t="s">
        <v>160</v>
      </c>
      <c r="H87" s="59" t="s">
        <v>160</v>
      </c>
      <c r="I87" s="3" t="s">
        <v>160</v>
      </c>
      <c r="J87" s="3" t="s">
        <v>160</v>
      </c>
      <c r="K87" s="3" t="s">
        <v>160</v>
      </c>
    </row>
    <row r="88" spans="1:11" x14ac:dyDescent="0.4">
      <c r="A88" s="3" t="s">
        <v>28</v>
      </c>
      <c r="B88" s="6" t="s">
        <v>229</v>
      </c>
      <c r="C88" s="7"/>
      <c r="D88" s="44" t="s">
        <v>32</v>
      </c>
      <c r="E88" s="19">
        <f t="shared" si="1"/>
        <v>2</v>
      </c>
      <c r="F88" s="3" t="s">
        <v>160</v>
      </c>
      <c r="G88" s="3" t="s">
        <v>160</v>
      </c>
      <c r="H88" s="81">
        <v>1</v>
      </c>
      <c r="I88" s="3" t="s">
        <v>160</v>
      </c>
      <c r="J88" s="3" t="s">
        <v>160</v>
      </c>
      <c r="K88" s="3">
        <v>1</v>
      </c>
    </row>
    <row r="89" spans="1:11" x14ac:dyDescent="0.4">
      <c r="A89" s="3" t="s">
        <v>29</v>
      </c>
      <c r="B89" s="6" t="s">
        <v>200</v>
      </c>
      <c r="C89" s="7"/>
      <c r="D89" s="44" t="s">
        <v>20</v>
      </c>
      <c r="E89" s="60">
        <f t="shared" si="1"/>
        <v>0</v>
      </c>
      <c r="F89" s="69">
        <v>0</v>
      </c>
      <c r="G89" s="70">
        <v>0</v>
      </c>
      <c r="H89" s="3" t="s">
        <v>160</v>
      </c>
      <c r="I89" s="79">
        <v>0</v>
      </c>
      <c r="J89" s="3" t="s">
        <v>160</v>
      </c>
      <c r="K89" s="3" t="s">
        <v>160</v>
      </c>
    </row>
    <row r="90" spans="1:11" x14ac:dyDescent="0.4">
      <c r="A90" s="3" t="s">
        <v>30</v>
      </c>
      <c r="B90" s="6" t="s">
        <v>201</v>
      </c>
      <c r="C90" s="7"/>
      <c r="D90" s="44" t="s">
        <v>24</v>
      </c>
      <c r="E90" s="60">
        <f t="shared" si="1"/>
        <v>0</v>
      </c>
      <c r="F90" s="3" t="s">
        <v>160</v>
      </c>
      <c r="G90" s="55" t="s">
        <v>160</v>
      </c>
      <c r="H90" s="59" t="s">
        <v>160</v>
      </c>
      <c r="I90" s="79">
        <v>0</v>
      </c>
      <c r="J90" s="3" t="s">
        <v>160</v>
      </c>
      <c r="K90" s="3" t="s">
        <v>160</v>
      </c>
    </row>
    <row r="91" spans="1:11" x14ac:dyDescent="0.4">
      <c r="A91" s="3" t="s">
        <v>141</v>
      </c>
      <c r="B91" s="6" t="s">
        <v>202</v>
      </c>
      <c r="C91" s="7"/>
      <c r="D91" s="44" t="s">
        <v>35</v>
      </c>
      <c r="E91" s="60">
        <f t="shared" si="1"/>
        <v>0</v>
      </c>
      <c r="F91" s="3" t="s">
        <v>160</v>
      </c>
      <c r="G91" s="55" t="s">
        <v>160</v>
      </c>
      <c r="H91" s="59" t="s">
        <v>160</v>
      </c>
      <c r="I91" s="79">
        <v>0</v>
      </c>
      <c r="J91" s="3" t="s">
        <v>160</v>
      </c>
      <c r="K91" s="3" t="s">
        <v>160</v>
      </c>
    </row>
    <row r="92" spans="1:11" x14ac:dyDescent="0.4">
      <c r="A92" s="3" t="s">
        <v>158</v>
      </c>
      <c r="B92" s="6" t="s">
        <v>206</v>
      </c>
      <c r="C92" s="7"/>
      <c r="D92" s="44" t="s">
        <v>208</v>
      </c>
      <c r="E92" s="60">
        <f t="shared" si="1"/>
        <v>0</v>
      </c>
      <c r="F92" s="3" t="s">
        <v>160</v>
      </c>
      <c r="G92" s="55" t="s">
        <v>160</v>
      </c>
      <c r="H92" s="59" t="s">
        <v>160</v>
      </c>
      <c r="I92" s="79">
        <v>0</v>
      </c>
      <c r="J92" s="3" t="s">
        <v>160</v>
      </c>
      <c r="K92" s="3" t="s">
        <v>160</v>
      </c>
    </row>
    <row r="93" spans="1:11" x14ac:dyDescent="0.4">
      <c r="A93" s="3" t="s">
        <v>161</v>
      </c>
      <c r="B93" s="6" t="s">
        <v>207</v>
      </c>
      <c r="C93" s="7"/>
      <c r="D93" s="44" t="s">
        <v>208</v>
      </c>
      <c r="E93" s="60">
        <f t="shared" si="1"/>
        <v>0</v>
      </c>
      <c r="F93" s="3" t="s">
        <v>160</v>
      </c>
      <c r="G93" s="55" t="s">
        <v>160</v>
      </c>
      <c r="H93" s="59" t="s">
        <v>160</v>
      </c>
      <c r="I93" s="79">
        <v>0</v>
      </c>
      <c r="J93" s="3" t="s">
        <v>160</v>
      </c>
      <c r="K93" s="3" t="s">
        <v>160</v>
      </c>
    </row>
    <row r="94" spans="1:11" ht="14.4" x14ac:dyDescent="0.3">
      <c r="A94" s="15"/>
      <c r="B94" s="109" t="s">
        <v>40</v>
      </c>
      <c r="C94" s="109"/>
      <c r="D94" s="109"/>
      <c r="E94" s="109"/>
      <c r="F94" s="109"/>
      <c r="G94" s="109"/>
      <c r="H94" s="109"/>
      <c r="I94" s="109"/>
      <c r="J94" s="109"/>
      <c r="K94" s="109"/>
    </row>
    <row r="95" spans="1:11" ht="20.399999999999999" customHeight="1" x14ac:dyDescent="0.3">
      <c r="A95" s="15"/>
      <c r="B95" s="110"/>
      <c r="C95" s="110"/>
      <c r="D95" s="110"/>
      <c r="E95" s="110"/>
      <c r="F95" s="110"/>
      <c r="G95" s="110"/>
      <c r="H95" s="110"/>
      <c r="I95" s="110"/>
      <c r="J95" s="110"/>
      <c r="K95" s="110"/>
    </row>
    <row r="96" spans="1:11" ht="14.4" x14ac:dyDescent="0.3">
      <c r="A96" s="15"/>
      <c r="B96" s="110"/>
      <c r="C96" s="110"/>
      <c r="D96" s="110"/>
      <c r="E96" s="110"/>
      <c r="F96" s="110"/>
      <c r="G96" s="110"/>
      <c r="H96" s="110"/>
      <c r="I96" s="110"/>
      <c r="J96" s="110"/>
      <c r="K96" s="110"/>
    </row>
    <row r="97" spans="1:11" ht="18" x14ac:dyDescent="0.35">
      <c r="A97" s="15"/>
      <c r="B97" s="124" t="s">
        <v>225</v>
      </c>
      <c r="C97" s="124"/>
      <c r="D97" s="124"/>
      <c r="E97" s="124"/>
      <c r="F97" s="124"/>
      <c r="G97" s="124"/>
      <c r="H97" s="124"/>
      <c r="I97" s="124"/>
      <c r="J97" s="124"/>
      <c r="K97" s="124"/>
    </row>
    <row r="98" spans="1:11" ht="18" x14ac:dyDescent="0.35">
      <c r="A98" s="15"/>
      <c r="B98" s="101" t="s">
        <v>228</v>
      </c>
      <c r="C98" s="101"/>
      <c r="D98" s="101"/>
      <c r="E98" s="95"/>
      <c r="F98" s="95"/>
      <c r="G98" s="95"/>
      <c r="H98" s="95"/>
      <c r="I98" s="95"/>
      <c r="J98" s="95"/>
      <c r="K98" s="95"/>
    </row>
    <row r="99" spans="1:11" x14ac:dyDescent="0.4">
      <c r="A99" s="15"/>
      <c r="B99" s="97" t="s">
        <v>216</v>
      </c>
      <c r="C99" s="97"/>
      <c r="D99" s="97"/>
      <c r="E99" s="97"/>
      <c r="F99" s="97"/>
      <c r="G99" s="97"/>
      <c r="H99" s="98"/>
      <c r="I99" s="91"/>
      <c r="J99" s="73"/>
      <c r="K99" s="38"/>
    </row>
    <row r="100" spans="1:11" x14ac:dyDescent="0.4">
      <c r="A100" s="15"/>
      <c r="B100" s="72"/>
      <c r="C100" s="72"/>
      <c r="D100" s="72"/>
      <c r="E100" s="72"/>
      <c r="F100" s="72"/>
      <c r="G100" s="72"/>
      <c r="H100" s="73"/>
      <c r="I100" s="91"/>
      <c r="J100" s="73"/>
      <c r="K100" s="65"/>
    </row>
    <row r="101" spans="1:11" s="14" customFormat="1" ht="18" x14ac:dyDescent="0.35">
      <c r="A101" s="124" t="s">
        <v>41</v>
      </c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</row>
    <row r="102" spans="1:11" x14ac:dyDescent="0.4">
      <c r="A102" s="16"/>
      <c r="B102" s="16"/>
      <c r="C102" s="16"/>
      <c r="D102" s="16"/>
      <c r="E102" s="16"/>
      <c r="F102" s="16"/>
      <c r="G102" s="49"/>
      <c r="H102" s="86"/>
      <c r="I102" s="92"/>
      <c r="J102" s="86"/>
      <c r="K102" s="16"/>
    </row>
    <row r="103" spans="1:11" ht="18" x14ac:dyDescent="0.35">
      <c r="A103" s="16"/>
      <c r="B103" s="124" t="s">
        <v>217</v>
      </c>
      <c r="C103" s="124"/>
      <c r="D103" s="124"/>
      <c r="E103" s="124"/>
      <c r="F103" s="124"/>
      <c r="G103" s="124"/>
      <c r="H103" s="124"/>
      <c r="I103" s="124"/>
      <c r="J103" s="124"/>
      <c r="K103" s="124"/>
    </row>
  </sheetData>
  <sortState ref="B70:K93">
    <sortCondition descending="1" ref="E70:E93"/>
  </sortState>
  <mergeCells count="22">
    <mergeCell ref="B94:K96"/>
    <mergeCell ref="B97:K97"/>
    <mergeCell ref="A101:K101"/>
    <mergeCell ref="B103:K103"/>
    <mergeCell ref="B16:C16"/>
    <mergeCell ref="A32:K32"/>
    <mergeCell ref="B33:K33"/>
    <mergeCell ref="B34:C34"/>
    <mergeCell ref="B68:C68"/>
    <mergeCell ref="B69:C69"/>
    <mergeCell ref="B15:K15"/>
    <mergeCell ref="B1:K3"/>
    <mergeCell ref="E4:F4"/>
    <mergeCell ref="B5:K5"/>
    <mergeCell ref="B6:K6"/>
    <mergeCell ref="B8:K8"/>
    <mergeCell ref="B9:K9"/>
    <mergeCell ref="B10:K10"/>
    <mergeCell ref="B11:K11"/>
    <mergeCell ref="B12:K12"/>
    <mergeCell ref="B13:K13"/>
    <mergeCell ref="A14:K14"/>
  </mergeCells>
  <pageMargins left="0.7" right="0.7" top="0.75" bottom="0.75" header="0.3" footer="0.3"/>
  <pageSetup paperSize="9" scale="6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MĘŻCZYŹNI</vt:lpstr>
      <vt:lpstr>KOBIETY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cp:lastPrinted>2024-07-01T19:03:49Z</cp:lastPrinted>
  <dcterms:created xsi:type="dcterms:W3CDTF">2024-03-24T10:30:16Z</dcterms:created>
  <dcterms:modified xsi:type="dcterms:W3CDTF">2024-12-09T20:22:03Z</dcterms:modified>
</cp:coreProperties>
</file>